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gucx\Desktop\"/>
    </mc:Choice>
  </mc:AlternateContent>
  <xr:revisionPtr revIDLastSave="0" documentId="13_ncr:1_{31665330-0080-4908-AE96-A2C3334DB646}" xr6:coauthVersionLast="47" xr6:coauthVersionMax="47" xr10:uidLastSave="{00000000-0000-0000-0000-000000000000}"/>
  <bookViews>
    <workbookView xWindow="-120" yWindow="-120" windowWidth="24240" windowHeight="13140" activeTab="2" xr2:uid="{00000000-000D-0000-FFFF-FFFF00000000}"/>
  </bookViews>
  <sheets>
    <sheet name="1" sheetId="4" r:id="rId1"/>
    <sheet name="1.1" sheetId="5" r:id="rId2"/>
    <sheet name="2"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6" l="1"/>
  <c r="E11" i="6"/>
  <c r="E12" i="6"/>
</calcChain>
</file>

<file path=xl/sharedStrings.xml><?xml version="1.0" encoding="utf-8"?>
<sst xmlns="http://schemas.openxmlformats.org/spreadsheetml/2006/main" count="154" uniqueCount="108">
  <si>
    <t>序号</t>
  </si>
  <si>
    <t>收费主体</t>
  </si>
  <si>
    <t>项目名称</t>
  </si>
  <si>
    <t>收费标准</t>
  </si>
  <si>
    <t>计价单位</t>
  </si>
  <si>
    <t>服务内容</t>
  </si>
  <si>
    <t>收费形式及依据</t>
  </si>
  <si>
    <t>收费对象</t>
  </si>
  <si>
    <t>进口</t>
  </si>
  <si>
    <t>出口</t>
  </si>
  <si>
    <t>停泊费</t>
  </si>
  <si>
    <t>外贸</t>
  </si>
  <si>
    <t>码头作业停泊</t>
  </si>
  <si>
    <t>锚地停泊</t>
  </si>
  <si>
    <t>码头非作业停泊</t>
  </si>
  <si>
    <t>内贸</t>
  </si>
  <si>
    <t>元/箱</t>
  </si>
  <si>
    <t>货物港务费</t>
  </si>
  <si>
    <t>20英尺装载一级危险货物的集装箱、冷藏重箱</t>
  </si>
  <si>
    <t>40英尺装载一级危险货物的集装箱、冷藏重箱</t>
  </si>
  <si>
    <t>说明：</t>
  </si>
  <si>
    <t>码头非作业停泊</t>
    <phoneticPr fontId="5" type="noConversion"/>
  </si>
  <si>
    <t>烟台国际集装箱码头有限公司</t>
    <phoneticPr fontId="5" type="noConversion"/>
  </si>
  <si>
    <t>20 英尺</t>
  </si>
  <si>
    <t>40 英尺</t>
  </si>
  <si>
    <t>普通重箱</t>
  </si>
  <si>
    <t xml:space="preserve">    烟台国际集装箱码头有限公司收费目录清单（一）</t>
    <phoneticPr fontId="5" type="noConversion"/>
  </si>
  <si>
    <t xml:space="preserve">元/计费吨·日 </t>
    <phoneticPr fontId="5" type="noConversion"/>
  </si>
  <si>
    <t>元/计费吨·小时</t>
    <phoneticPr fontId="5" type="noConversion"/>
  </si>
  <si>
    <t>普通空箱</t>
    <phoneticPr fontId="5" type="noConversion"/>
  </si>
  <si>
    <t>经营服务性收费/政府指导价  交水规【2019】2号</t>
    <phoneticPr fontId="5" type="noConversion"/>
  </si>
  <si>
    <t>收费
主体</t>
    <phoneticPr fontId="5" type="noConversion"/>
  </si>
  <si>
    <t>项目
名称</t>
    <phoneticPr fontId="5" type="noConversion"/>
  </si>
  <si>
    <t>定价
形式</t>
    <phoneticPr fontId="5" type="noConversion"/>
  </si>
  <si>
    <t>收费
对象</t>
    <phoneticPr fontId="5" type="noConversion"/>
  </si>
  <si>
    <t>备注</t>
  </si>
  <si>
    <t>20英尺</t>
  </si>
  <si>
    <t>40英尺</t>
  </si>
  <si>
    <t>库场使用费</t>
  </si>
  <si>
    <t>元/箱·天</t>
    <phoneticPr fontId="5" type="noConversion"/>
  </si>
  <si>
    <t>元/箱</t>
    <phoneticPr fontId="5" type="noConversion"/>
  </si>
  <si>
    <t>元/人·小时</t>
    <phoneticPr fontId="5" type="noConversion"/>
  </si>
  <si>
    <t>受客户委托临时雇用码头工人进行捆、拆加固或其他杂项作业。</t>
    <phoneticPr fontId="5" type="noConversion"/>
  </si>
  <si>
    <t>元/计费吨</t>
    <phoneticPr fontId="5" type="noConversion"/>
  </si>
  <si>
    <t>危品/冷藏
/冷危箱</t>
    <phoneticPr fontId="5" type="noConversion"/>
  </si>
  <si>
    <t>1.其它集装箱货物港务费按其内容积与表列相近箱型集装箱内容积的比例计费。
2.费用计费以人民币元为计费单位。每一提单或装货单每项费用的尾数按四舍五入进整，每一计费单的最低计费额为1元。</t>
    <phoneticPr fontId="5" type="noConversion"/>
  </si>
  <si>
    <t>45英尺</t>
    <phoneticPr fontId="12" type="noConversion"/>
  </si>
  <si>
    <r>
      <rPr>
        <u/>
        <sz val="10"/>
        <color theme="1"/>
        <rFont val="微软雅黑"/>
        <family val="2"/>
        <charset val="134"/>
      </rPr>
      <t>查验中心查验辅助作业：</t>
    </r>
    <r>
      <rPr>
        <sz val="10"/>
        <color theme="1"/>
        <rFont val="微软雅黑"/>
        <family val="2"/>
        <charset val="134"/>
      </rPr>
      <t>客户接到口岸单位通知，委托查验中心向码头发送指令，码头接到指令后将指定的集装箱从码头堆场或码头箱站拖运至查验中心进行查验，查验完毕后再拖运返回码头堆场或客户直接在查验中心提箱。如果此项费用已含在查验中心收取的费用当中，则码头向查验中心收取，不再另向客户收取。</t>
    </r>
    <phoneticPr fontId="5" type="noConversion"/>
  </si>
  <si>
    <r>
      <rPr>
        <u/>
        <sz val="10"/>
        <color theme="1"/>
        <rFont val="微软雅黑"/>
        <family val="2"/>
        <charset val="134"/>
      </rPr>
      <t>对外拆装箱作业：</t>
    </r>
    <r>
      <rPr>
        <sz val="10"/>
        <color theme="1"/>
        <rFont val="微软雅黑"/>
        <family val="2"/>
        <charset val="134"/>
      </rPr>
      <t>受客户委托码头箱站对非在码头进出口的货物进行拆装箱作业的，码头在此过程中产生的各项机械使用、场地作业和劳务费用：客户的重箱运至箱站，用正面吊将集装箱卸下，工人进行拆箱作业，将拆空的集装箱和拆出的货物分别装上客户的卡车及货车，卡车及货车出闸；客户的空箱及货物运至箱站，用正面吊将空箱卸下，工人进行装箱作业，装箱完毕后，用正面吊将集装箱吊到客户卡车上，卡车出闸。</t>
    </r>
    <phoneticPr fontId="5" type="noConversion"/>
  </si>
  <si>
    <t>（停泊费、货物港务费）</t>
    <phoneticPr fontId="5" type="noConversion"/>
  </si>
  <si>
    <t>（港口作业包干费-集装箱装卸船作业）</t>
    <phoneticPr fontId="5" type="noConversion"/>
  </si>
  <si>
    <t>（港口作业包干费-集装箱场站作业）</t>
    <phoneticPr fontId="12" type="noConversion"/>
  </si>
  <si>
    <t>烟台国际集装箱码头有限公司收费目录清单（二）</t>
    <phoneticPr fontId="12" type="noConversion"/>
  </si>
  <si>
    <t>船公司或其代理，货代，货主</t>
    <phoneticPr fontId="5" type="noConversion"/>
  </si>
  <si>
    <t>20英尺装载一般货物的集装箱及商品箱</t>
    <phoneticPr fontId="5" type="noConversion"/>
  </si>
  <si>
    <t>40英尺装载一般货物的集装箱及商品箱</t>
    <phoneticPr fontId="5" type="noConversion"/>
  </si>
  <si>
    <t>装卸船作业</t>
    <phoneticPr fontId="5" type="noConversion"/>
  </si>
  <si>
    <t>收费形式及依据</t>
    <phoneticPr fontId="5" type="noConversion"/>
  </si>
  <si>
    <t>收费对象</t>
    <phoneticPr fontId="5" type="noConversion"/>
  </si>
  <si>
    <t>市场调节价
交水规【2019】2号</t>
    <phoneticPr fontId="12" type="noConversion"/>
  </si>
  <si>
    <t>市场调节价
交水规【2019】2号</t>
    <phoneticPr fontId="5" type="noConversion"/>
  </si>
  <si>
    <t>船公司或其代理</t>
    <phoneticPr fontId="5" type="noConversion"/>
  </si>
  <si>
    <t>设施安保服务</t>
    <phoneticPr fontId="12" type="noConversion"/>
  </si>
  <si>
    <t xml:space="preserve">港口作业包干费
</t>
    <phoneticPr fontId="5" type="noConversion"/>
  </si>
  <si>
    <t>场站作业</t>
    <phoneticPr fontId="12" type="noConversion"/>
  </si>
  <si>
    <t>船公司或其代理</t>
    <phoneticPr fontId="12" type="noConversion"/>
  </si>
  <si>
    <t>船公司或其代理，货代，货主</t>
    <phoneticPr fontId="12" type="noConversion"/>
  </si>
  <si>
    <t>进/出口1-3天免收</t>
    <phoneticPr fontId="5" type="noConversion"/>
  </si>
  <si>
    <t>政府部门</t>
    <phoneticPr fontId="12" type="noConversion"/>
  </si>
  <si>
    <t>查验中心</t>
    <phoneticPr fontId="12" type="noConversion"/>
  </si>
  <si>
    <r>
      <t>元/</t>
    </r>
    <r>
      <rPr>
        <sz val="10"/>
        <color theme="1"/>
        <rFont val="Segoe UI Symbol"/>
        <family val="2"/>
      </rPr>
      <t>㎥</t>
    </r>
    <r>
      <rPr>
        <sz val="10"/>
        <color theme="1"/>
        <rFont val="微软雅黑"/>
        <family val="2"/>
        <charset val="134"/>
      </rPr>
      <t>·天
元/吨·天</t>
    </r>
    <phoneticPr fontId="12" type="noConversion"/>
  </si>
  <si>
    <t>——</t>
    <phoneticPr fontId="12" type="noConversion"/>
  </si>
  <si>
    <t>元/箱</t>
    <phoneticPr fontId="12" type="noConversion"/>
  </si>
  <si>
    <t>铁路作业</t>
    <phoneticPr fontId="12" type="noConversion"/>
  </si>
  <si>
    <t>受客户委托，代铁路公司向客户收取，对在铁路公司调车场的集装箱进行取送车作业。</t>
    <phoneticPr fontId="5" type="noConversion"/>
  </si>
  <si>
    <t>船公司或其代理、货代、货主</t>
    <phoneticPr fontId="12" type="noConversion"/>
  </si>
  <si>
    <t>经营服务性收费/政府定价  交水规【2019】2号</t>
    <phoneticPr fontId="5" type="noConversion"/>
  </si>
  <si>
    <t>第1-4天免收</t>
    <phoneticPr fontId="12" type="noConversion"/>
  </si>
  <si>
    <r>
      <rPr>
        <u/>
        <sz val="10"/>
        <color theme="1"/>
        <rFont val="微软雅黑"/>
        <family val="2"/>
        <charset val="134"/>
      </rPr>
      <t>口岸单位查验辅助作业：</t>
    </r>
    <r>
      <rPr>
        <sz val="10"/>
        <color theme="1"/>
        <rFont val="微软雅黑"/>
        <family val="2"/>
        <charset val="134"/>
      </rPr>
      <t>在码头内指定查验场地，客户因口岸单位查验委托码头进行调箱、掏箱作业，查验完成后将货物装入箱内或装上客户的卡车，将箱子运回码头堆场或装上客户拖车，码头产生的各项操作和劳务费用。</t>
    </r>
    <phoneticPr fontId="12" type="noConversion"/>
  </si>
  <si>
    <t>舱内翻装</t>
    <phoneticPr fontId="5" type="noConversion"/>
  </si>
  <si>
    <t>舱外翻装</t>
    <phoneticPr fontId="5" type="noConversion"/>
  </si>
  <si>
    <r>
      <t>受客户委托，将预备装箱或拆箱货物在码头库内或码头堆场露天堆存，按5-14天库内0.3元/</t>
    </r>
    <r>
      <rPr>
        <sz val="10"/>
        <color theme="1"/>
        <rFont val="Segoe UI Symbol"/>
        <family val="2"/>
      </rPr>
      <t>㎥</t>
    </r>
    <r>
      <rPr>
        <sz val="10"/>
        <color theme="1"/>
        <rFont val="微软雅黑"/>
        <family val="2"/>
        <charset val="134"/>
      </rPr>
      <t>·天，0.5元/吨·天，露天0.2元/</t>
    </r>
    <r>
      <rPr>
        <sz val="10"/>
        <color theme="1"/>
        <rFont val="Segoe UI Symbol"/>
        <family val="2"/>
      </rPr>
      <t>㎥</t>
    </r>
    <r>
      <rPr>
        <sz val="10"/>
        <color theme="1"/>
        <rFont val="微软雅黑"/>
        <family val="2"/>
        <charset val="134"/>
      </rPr>
      <t>·天，0.2元/吨·天；15-24天库内0.6元/</t>
    </r>
    <r>
      <rPr>
        <sz val="10"/>
        <color theme="1"/>
        <rFont val="Segoe UI Symbol"/>
        <family val="2"/>
      </rPr>
      <t>㎥</t>
    </r>
    <r>
      <rPr>
        <sz val="10"/>
        <color theme="1"/>
        <rFont val="微软雅黑"/>
        <family val="2"/>
        <charset val="134"/>
      </rPr>
      <t>·天，0.9元/吨·天，露天0.5元/</t>
    </r>
    <r>
      <rPr>
        <sz val="10"/>
        <color theme="1"/>
        <rFont val="Segoe UI Symbol"/>
        <family val="2"/>
      </rPr>
      <t>㎥</t>
    </r>
    <r>
      <rPr>
        <sz val="10"/>
        <color theme="1"/>
        <rFont val="微软雅黑"/>
        <family val="2"/>
        <charset val="134"/>
      </rPr>
      <t>·天，0.7元/吨·天；25天及以上库内1.1元/</t>
    </r>
    <r>
      <rPr>
        <sz val="10"/>
        <color theme="1"/>
        <rFont val="Segoe UI Symbol"/>
        <family val="2"/>
      </rPr>
      <t>㎥</t>
    </r>
    <r>
      <rPr>
        <sz val="10"/>
        <color theme="1"/>
        <rFont val="微软雅黑"/>
        <family val="2"/>
        <charset val="134"/>
      </rPr>
      <t>·天，1.7元/吨·天，露天0.9元/</t>
    </r>
    <r>
      <rPr>
        <sz val="10"/>
        <color theme="1"/>
        <rFont val="Segoe UI Symbol"/>
        <family val="2"/>
      </rPr>
      <t>㎥</t>
    </r>
    <r>
      <rPr>
        <sz val="10"/>
        <color theme="1"/>
        <rFont val="微软雅黑"/>
        <family val="2"/>
        <charset val="134"/>
      </rPr>
      <t>·天，1.3元/吨·天。货物进/出库按11元/计费吨/次。（择大计收）</t>
    </r>
    <phoneticPr fontId="12" type="noConversion"/>
  </si>
  <si>
    <t>执行日期：2023年1月1日</t>
    <phoneticPr fontId="5" type="noConversion"/>
  </si>
  <si>
    <t>45英尺</t>
    <phoneticPr fontId="5" type="noConversion"/>
  </si>
  <si>
    <t>危险/冷藏 
空箱</t>
    <phoneticPr fontId="5" type="noConversion"/>
  </si>
  <si>
    <t>危险/冷藏
空箱</t>
    <phoneticPr fontId="5" type="noConversion"/>
  </si>
  <si>
    <t>执行日期：2023年1月1日</t>
    <phoneticPr fontId="12" type="noConversion"/>
  </si>
  <si>
    <t>由于配载原因或其它原因，根据船方要求对非本港装卸的集装箱进行吊箱作业，码头由此作业过程产生的操作和劳务费用。
A.舱内翻装：将非本港装卸的集装箱用岸桥吊起放置同舱不同贝位；
B.舱外翻装：将非本港装卸的集装箱用岸桥吊起放置集卡车上，集卡车将集装箱运送至码头堆场，场桥将集装箱吊起放置堆场，待本港装卸的集装箱卸下或装上后，再将非本港装卸的集装箱用场桥吊起放置集卡车上，集卡车将集装箱运送到码头前沿，岸桥将集装箱吊起放置船上同舱或不同舱贝位。</t>
    <phoneticPr fontId="5" type="noConversion"/>
  </si>
  <si>
    <t>说明：
1.以上为标准集装箱收费标准。
2.非标准集装箱是指：1）尺寸与标准箱不同的集装箱；2）标准集装箱但所装载的货物超出了集装箱的尺寸和/或重量（总重量30.5吨或以上）。	
3.非标准集装箱的计收标准：20英尺以下非标准箱按20英尺标准箱相应费率的1.5倍计收， 20英尺-40英尺非标准箱按40英尺标准箱相应费率的1.5倍计收,45英尺-53英尺非标准集装箱按45英尺箱相应标准的1.5倍计收。如需要使用标准装卸吊具加辅助索具进行作业的非标准集装箱，按其相应箱型标准箱费率的3.0倍计收；如不能使用标准装卸吊具作业的非标准箱，按其相应箱型标准箱费率的4.0倍计收。	
4.根据实际作业环节、服务内容及装卸货物种类差异，减少作业环节、服务内容或者装卸货物种类变更时，可给予适当优惠；国际码头公示费率列名外服务按山东港口烟台港的相应费率执行；如山东港口烟台港费率中亦没有的服务，由码头与客户另行商定。
5.费用计费以人民币元为计费单位。每一提单或装货单每项费用的尾数按四舍五入进整，每一计费单的最低计费额为1元。
6.以上费率标准亦适用于客箱船及滚装船。	
咨询电话：0535-6740833          监督电话：0535-6740859          口岸通关投诉电话：12345          价格举报电话：12315</t>
    <phoneticPr fontId="5" type="noConversion"/>
  </si>
  <si>
    <t>不能叠放的超限及变形、鼓肚箱，按相应箱型收费标准4倍计收。</t>
    <phoneticPr fontId="12" type="noConversion"/>
  </si>
  <si>
    <t>普通重箱出口9天至提离港区。</t>
    <phoneticPr fontId="5" type="noConversion"/>
  </si>
  <si>
    <t>普通空箱、冷藏空箱。</t>
    <phoneticPr fontId="5" type="noConversion"/>
  </si>
  <si>
    <t xml:space="preserve"> -30度至30度</t>
    <phoneticPr fontId="12" type="noConversion"/>
  </si>
  <si>
    <t xml:space="preserve"> -60度至-30度，含-30度</t>
    <phoneticPr fontId="5" type="noConversion"/>
  </si>
  <si>
    <t>经由港口吞吐的外贸集装箱，由取得《港口设施保安符合证书》的单位收费，用于履行SOLAS公约和ISPS规则所进行的港口保安设施的建设、维护和管理。</t>
    <phoneticPr fontId="12" type="noConversion"/>
  </si>
  <si>
    <t>说明：
1.以上为标准集装箱收费标准，均不含增值税。
2.非标准集装箱是指：1）尺寸与标准箱不同的集装箱；2）标准集装箱但所装载的货物超出了集装箱的尺寸和/或重量（总重量30.5吨或以上）。	
3.非标准集装箱的计收标准：20英尺以下非标准箱按20英尺标准箱相应费率的1.5倍计收， 20英尺-40英尺非标准箱按40英尺标准箱相应费率的1.5倍计收，45英尺-53英尺非标准集装箱按45英尺箱相应标准的1.5倍计收。如需要使用标准装卸吊具加辅助索具进行作业的非标准集装箱，按其相应箱型标准箱费率的3.0倍计收；如不能使用标准装卸吊具作业的非标准箱，按其相应箱型标准箱费率的4.0倍计收。
4.凡提单或货单未列明集装箱内货物重量或体积的，在计收相关费用时按20英尺集装箱折算成25立方米、40英尺集装箱折算55立方米、45英尺集装箱折算62立方米计算。
5.根据实际作业环节、服务内容及装卸货物种类差异，减少作业环节、服务内容或者装卸货物种类变更时，可给予适当优惠；协议列名外服务按国际码头公示费率执行；公示费率列名外服务按山东港口烟台港的相应费率执行；如山东港口烟台港费率中亦没有的服务，由码头与客户另行商定。
6.费用计费以人民币元为计费单位。每一提单或装货单每项费用的尾数按四舍五入进整，每一计费单的最低计费额为1元。
7.以上费率标准亦适用于客箱船及滚装船。
咨询电话：0535-6740833          监督电话：0535-6740859          口岸通关投诉电话：12345          价格举报电话：12315</t>
    <phoneticPr fontId="12" type="noConversion"/>
  </si>
  <si>
    <t>普通重箱进口、出口4-8天。出口退关普通重箱1-8天。</t>
    <phoneticPr fontId="5" type="noConversion"/>
  </si>
  <si>
    <t>普通重箱进口9天至提离港区。出口退关普通重箱9天至提离港区。</t>
    <phoneticPr fontId="5" type="noConversion"/>
  </si>
  <si>
    <t>进口冷藏箱、出口退关冷藏箱：1-3天；4-8天按：180元/20',360元/40',468元/45'；9天至提离港区360元/20',720元/40',936元/45'。
出口冷藏箱：4天至提离港区（出口1-3天免）。</t>
    <phoneticPr fontId="5" type="noConversion"/>
  </si>
  <si>
    <t>进口、出口深冷藏箱（出口1-3天免）、出口退关深冷藏箱（无免堆）。</t>
    <phoneticPr fontId="5" type="noConversion"/>
  </si>
  <si>
    <t>危品箱/带残液的危品空箱/冷危箱第2-5天；出口退关危品箱第1-5天；第6天至提离港区：120元/20',240元/40',312元/45'。</t>
    <phoneticPr fontId="5" type="noConversion"/>
  </si>
  <si>
    <t>第1天免收（出口退关箱不免）</t>
    <phoneticPr fontId="5" type="noConversion"/>
  </si>
  <si>
    <r>
      <t xml:space="preserve">受客户委托从事以下辅助作业，在此过程中产生的各项机械使用、场地作业和劳务费用：
</t>
    </r>
    <r>
      <rPr>
        <u/>
        <sz val="10"/>
        <color theme="1"/>
        <rFont val="微软雅黑"/>
        <family val="2"/>
        <charset val="134"/>
      </rPr>
      <t>A码头内查验辅助作业</t>
    </r>
    <r>
      <rPr>
        <sz val="10"/>
        <color theme="1"/>
        <rFont val="微软雅黑"/>
        <family val="2"/>
        <charset val="134"/>
      </rPr>
      <t xml:space="preserve">：将口岸单位或船公司指定的空箱或重箱从船边或码头堆场拖运至码头内指定查验场地实施海关、检疫开箱查验、加封等，查验完成后将箱子运回码头堆场或装上客户的拖车。干箱按206元/20',371元/40',495元/45';危品/冷藏/冷危箱按227元/20',408元/40',544元/45'。
如果此过程产生掏箱作业，即将箱内货物掏出，查验后再装回箱内，将箱子运回码头堆场或装上客户的拖车，或者查验后货物不装入箱内，用散装形式装上客户卡车。半扒干箱按 371元/20',577元/40',769元/45';半扒危品/冷藏/冷危箱按 407元/20',635元/40',846元/45';全扒干箱按474元/20',732元/40',976元/45';全扒危品/冷藏/冷危箱按521元/20',805元/40',1074元/45'。
如果一次掏箱作业结束，口岸单位要求对同一箱子进行再次掏箱作业，半扒干箱按 217/20',320元/40',462元/45';半扒危品/冷藏/冷危箱按 245元/20',362元/40',517元/45';全扒干箱按320元/20',475元/40',669元/45';全扒危品/冷藏/冷危箱按359元/20',532元/40',745元/45'。
</t>
    </r>
    <r>
      <rPr>
        <u/>
        <sz val="10"/>
        <color theme="1"/>
        <rFont val="微软雅黑"/>
        <family val="2"/>
        <charset val="134"/>
      </rPr>
      <t>B称重作业</t>
    </r>
    <r>
      <rPr>
        <sz val="10"/>
        <color theme="1"/>
        <rFont val="微软雅黑"/>
        <family val="2"/>
        <charset val="134"/>
      </rPr>
      <t xml:space="preserve">：将指定的集装箱从码头堆场拖运至码头恒重设施处进行称重作业并出具称重结果（如外来车辆仅使用码头恒重设施称重，不使用码头机械设备或人员，则仅收取12元/次）。
重箱进行VGM称重并出具VGM电子报告：重箱进场前提前预约，按50元 /20'/次,70元/40'/次,70元/45'/次计收;在场重箱进行VGM称重，需使用码头机械设备或人员，按普通干箱200元 /20',300元 /40',380元 /45';危品/冷藏/冷危箱260元 /20',390元 /40',494元 /45'计收。
</t>
    </r>
    <r>
      <rPr>
        <u/>
        <sz val="10"/>
        <color theme="1"/>
        <rFont val="微软雅黑"/>
        <family val="2"/>
        <charset val="134"/>
      </rPr>
      <t>C熏蒸辅助作业</t>
    </r>
    <r>
      <rPr>
        <sz val="10"/>
        <color theme="1"/>
        <rFont val="微软雅黑"/>
        <family val="2"/>
        <charset val="134"/>
      </rPr>
      <t>：将口岸单位或船公司指定的重箱从船边或码头堆场拖运至码头内指定熏蒸场地实施熏蒸作业，熏蒸完成后将箱子运回码头堆场或装上客户的拖车。干箱按206元/20',371元/40',495元/45';危品/冷藏/冷危箱按227元/20',408元/40',544元/45'。</t>
    </r>
    <phoneticPr fontId="5" type="noConversion"/>
  </si>
  <si>
    <r>
      <t xml:space="preserve">受客户委托从事以下任一项特殊作业，在此过程中产生的各项机械使用、场地作业和劳务费用：
</t>
    </r>
    <r>
      <rPr>
        <u/>
        <sz val="10"/>
        <color theme="1"/>
        <rFont val="微软雅黑"/>
        <family val="2"/>
        <charset val="134"/>
      </rPr>
      <t>A.特殊移动作业：</t>
    </r>
    <r>
      <rPr>
        <sz val="10"/>
        <color theme="1"/>
        <rFont val="微软雅黑"/>
        <family val="2"/>
        <charset val="134"/>
      </rPr>
      <t xml:space="preserve">客户委托码头按照检疫要求，挑选出适载的食品箱或冷藏箱并向检疫申报。根据此要求码头产生以下相关操作：1）在码头堆场中经过场桥的若干次翻倒选出适载的集装箱；2）用拖车将选出的适载箱运送到指定的堆场区域；3）雇佣工人对适载箱进行一般清扫和检查；4）将箱号状况等向检疫申报。码头由此过程产生的操作及劳务费用:62元/20'空箱,73元/20'冷藏空箱,118元/40'空箱,138元/40'冷藏空箱,118元/45'空箱,138元/45'冷藏空箱。
</t>
    </r>
    <r>
      <rPr>
        <u/>
        <sz val="10"/>
        <color theme="1"/>
        <rFont val="微软雅黑"/>
        <family val="2"/>
        <charset val="134"/>
      </rPr>
      <t>B.定箱作业：</t>
    </r>
    <r>
      <rPr>
        <sz val="10"/>
        <color theme="1"/>
        <rFont val="微软雅黑"/>
        <family val="2"/>
        <charset val="134"/>
      </rPr>
      <t xml:space="preserve">码头按照客户要求提取堆场内某一指定的集装箱用于装载货物，根据此要求码头会产生以下相关操作：1）在码头堆场中经过场桥的若干次翻倒选出指定的集装箱，并在系统中锁定该集装箱；2）将选出的指定集装箱装上客户的卡车。码头由此过程产生的操作及劳务费用:100元/20'空箱,200元/40'空箱,200元/45'空箱。
</t>
    </r>
    <r>
      <rPr>
        <u/>
        <sz val="10"/>
        <color theme="1"/>
        <rFont val="微软雅黑"/>
        <family val="2"/>
        <charset val="134"/>
      </rPr>
      <t>C.吊装作业：</t>
    </r>
    <r>
      <rPr>
        <sz val="10"/>
        <color theme="1"/>
        <rFont val="微软雅黑"/>
        <family val="2"/>
        <charset val="134"/>
      </rPr>
      <t xml:space="preserve">非船舶调入的空箱进场及通过船舶调入的空箱出场不返回，或在场集装箱按客户委托，在码头产生的吊装作业：普货箱51元/20',危品/冷藏/冷危箱55元/20',普货箱77元/40',危品/冷藏/冷危箱85元/40',普货箱102元/45',危品/冷藏/冷危箱113元/45'。
</t>
    </r>
    <r>
      <rPr>
        <u/>
        <sz val="10"/>
        <color theme="1"/>
        <rFont val="微软雅黑"/>
        <family val="2"/>
        <charset val="134"/>
      </rPr>
      <t>D.短搬作业：</t>
    </r>
    <r>
      <rPr>
        <sz val="10"/>
        <color theme="1"/>
        <rFont val="微软雅黑"/>
        <family val="2"/>
        <charset val="134"/>
      </rPr>
      <t xml:space="preserve">客户委托码头在芝罘湾港区不同码头之间或码头不同堆场之间调运集装箱，码头由此产生的拖车短搬作业:码头内部 52元/20',103元/40',103元/45';码头之间 62元/20',124元/40',124元/45'。
</t>
    </r>
    <r>
      <rPr>
        <u/>
        <sz val="10"/>
        <color theme="1"/>
        <rFont val="微软雅黑"/>
        <family val="2"/>
        <charset val="134"/>
      </rPr>
      <t>E.冷藏箱挂机作业：</t>
    </r>
    <r>
      <rPr>
        <sz val="10"/>
        <color theme="1"/>
        <rFont val="微软雅黑"/>
        <family val="2"/>
        <charset val="134"/>
      </rPr>
      <t xml:space="preserve">客户委托码头用铲车或码头其它机械将制冷设备从集卡车吊上或吊下，码头由此产生的作业：155元/自然箱/次。
</t>
    </r>
    <r>
      <rPr>
        <u/>
        <sz val="10"/>
        <color theme="1"/>
        <rFont val="微软雅黑"/>
        <family val="2"/>
        <charset val="134"/>
      </rPr>
      <t>F.特殊作业：</t>
    </r>
    <r>
      <rPr>
        <sz val="10"/>
        <color theme="1"/>
        <rFont val="微软雅黑"/>
        <family val="2"/>
        <charset val="134"/>
      </rPr>
      <t xml:space="preserve">更改船名、航次、提单号；更改卸货港、目的港；更改中转计划；更改箱公司或箱况等级分类；更改提单箱号对应关系；按100元/20'/次,200元/40'/次,200元/45'/次计收。
注：1）如对同一集装箱一次申请更改多个项目，按更改一次计费。2）如因甲方原因导致的某一出口航次所有在场集装箱变更至同一船名、航次的不收取特殊作业费用。
</t>
    </r>
    <r>
      <rPr>
        <u/>
        <sz val="10"/>
        <color theme="1"/>
        <rFont val="微软雅黑"/>
        <family val="2"/>
        <charset val="134"/>
      </rPr>
      <t>G.危品箱仓储监护作业</t>
    </r>
    <r>
      <rPr>
        <sz val="10"/>
        <color theme="1"/>
        <rFont val="微软雅黑"/>
        <family val="2"/>
        <charset val="134"/>
      </rPr>
      <t>：凡是进口符合车船直取的危险品货物，相关方必须提前向码头提交申请获得同意，同时自行负责确保符合海关报关要求并努力在卸船后48小时之内完成报关离港。进口办理直取的危品箱，如卸船后海关未放行，按第一天免收，第二天500元/自然箱，第三天至提离港区2000元/自然箱计收。如需插电按第一天400元/自然箱，第二天1300元/自然箱，第三天3200元/自然箱（如第三天后仍未放行则在第三天3200元/自然箱基础上每天加收400元/自然箱）计收。</t>
    </r>
    <phoneticPr fontId="5" type="noConversion"/>
  </si>
  <si>
    <r>
      <t xml:space="preserve">受客户委托码头箱站从事以下特殊作业的，码头产生额外的作业和费用，在正常装卸包干费上加收特殊作业费：
</t>
    </r>
    <r>
      <rPr>
        <u/>
        <sz val="10"/>
        <color theme="1"/>
        <rFont val="微软雅黑"/>
        <family val="2"/>
        <charset val="134"/>
      </rPr>
      <t>A.拼箱作业：</t>
    </r>
    <r>
      <rPr>
        <sz val="10"/>
        <color theme="1"/>
        <rFont val="微软雅黑"/>
        <family val="2"/>
        <charset val="134"/>
      </rPr>
      <t xml:space="preserve">拼箱货陆续运到箱站，工人将货物卸到库内或不入库直接装箱，分批或集中进行拼箱装箱作业，由此过程码头产生的额外操作及劳务费用：155元/20',310元/40',310元/45'。
</t>
    </r>
    <r>
      <rPr>
        <u/>
        <sz val="10"/>
        <color theme="1"/>
        <rFont val="微软雅黑"/>
        <family val="2"/>
        <charset val="134"/>
      </rPr>
      <t>B.困难作业：</t>
    </r>
    <r>
      <rPr>
        <sz val="10"/>
        <color theme="1"/>
        <rFont val="微软雅黑"/>
        <family val="2"/>
        <charset val="134"/>
      </rPr>
      <t xml:space="preserve">码头对装拆箱作业涉及正面吊作业的；单箱作业时间≥2小时/TEU的；40尺箱作业件数≥1500件，20尺箱作业件数≥750件；作业难度大、风险系数高的货类，如铜管（装箱高度≥3层）、钢管（10米以上或单件重量超2.5吨）、长木板、异型钢格板、异型理石板、大块石等货物进行的装卸、拆装箱等作业按：206元/20',412元/40',464元/45'加收。
</t>
    </r>
    <r>
      <rPr>
        <u/>
        <sz val="10"/>
        <color theme="1"/>
        <rFont val="微软雅黑"/>
        <family val="2"/>
        <charset val="134"/>
      </rPr>
      <t>C.人力作业</t>
    </r>
    <r>
      <rPr>
        <sz val="10"/>
        <color theme="1"/>
        <rFont val="微软雅黑"/>
        <family val="2"/>
        <charset val="134"/>
      </rPr>
      <t xml:space="preserve">：码头对拆装箱过程中全部使用人力进行作业的，如化肥、布卷、小商品及服装货等，按103元/TEU加收。
</t>
    </r>
    <r>
      <rPr>
        <u/>
        <sz val="10"/>
        <color theme="1"/>
        <rFont val="微软雅黑"/>
        <family val="2"/>
        <charset val="134"/>
      </rPr>
      <t>D.分票作业：</t>
    </r>
    <r>
      <rPr>
        <sz val="10"/>
        <color theme="1"/>
        <rFont val="微软雅黑"/>
        <family val="2"/>
        <charset val="134"/>
      </rPr>
      <t>出口拼箱业务，客户委托码头分批分票发送运抵报告给海关，海关放行信息后，码头系统和海关放行信息核对无误装船。码头由此产生的额外劳务费用：按10元/票计收。</t>
    </r>
    <phoneticPr fontId="5" type="noConversion"/>
  </si>
  <si>
    <t>受客户委托，对普通货物集装箱进行拆箱或装箱作业。（冷藏货物集装箱16元/计费吨，化肥等纯人力作业货物集装箱50元/计费吨），按重量和体积计算出的费用择大计费。</t>
    <phoneticPr fontId="5" type="noConversion"/>
  </si>
  <si>
    <r>
      <t>受客户委托，对货物进行装/卸车作业。单件重量0-3吨（含3吨）3元/吨；3-5吨（含5吨）6元/吨；5-10吨（含10吨）7元/吨；10-30吨（含30吨）9元/吨；3元/</t>
    </r>
    <r>
      <rPr>
        <sz val="10"/>
        <color theme="1"/>
        <rFont val="Segoe UI Symbol"/>
        <family val="2"/>
      </rPr>
      <t>㎥</t>
    </r>
    <r>
      <rPr>
        <sz val="10"/>
        <color theme="1"/>
        <rFont val="微软雅黑"/>
        <family val="2"/>
        <charset val="134"/>
      </rPr>
      <t>。按重量和体积计算出的费用择大计费。</t>
    </r>
    <phoneticPr fontId="12" type="noConversion"/>
  </si>
  <si>
    <r>
      <rPr>
        <u/>
        <sz val="10"/>
        <color theme="1"/>
        <rFont val="微软雅黑"/>
        <family val="2"/>
        <charset val="134"/>
      </rPr>
      <t>标准场站作业</t>
    </r>
    <r>
      <rPr>
        <sz val="10"/>
        <color theme="1"/>
        <rFont val="微软雅黑"/>
        <family val="2"/>
        <charset val="134"/>
      </rPr>
      <t>：在码头堆场使用港方机械将标准集装箱装上货方卡车或将标准集装箱从货方卡车卸到码头堆场，并按客户要求进行分类存放、检查、整理。进口港外拆箱: 按干箱456元/20' ,709元/40',709元/45',危品/冷藏/冷危573元/20' ,1076元/40', 1076元/45'；进口港内拆箱:按干箱656元/20', 1109元/40', 1109元/45',危品/冷藏/冷危756元/20', 1259元/40', 1259元/45'。出口港外装箱:按干箱416元/20',609元/40', 609元/45', 危品/冷藏/冷危746元/20' , 1109元/40', 1109元/45', 深冷915元/20',1436元/40', ,1436元/45'；出口港内装箱:按干箱616元/20', 1173元/40', 1173元/45', 危品/冷藏/冷危1086元/20', 1978元/40', 1978元/45'。</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</si>
</sst>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0_);[Red]\(0\)"/>
    <numFmt numFmtId="177" formatCode="0_ "/>
    <numFmt numFmtId="178" formatCode="#,##0_ "/>
  </numFmts>
  <fonts count="18" x14ac:knownFonts="1">
    <font>
      <sz val="11"/>
      <color theme="1"/>
      <name val="宋体"/>
      <charset val="134"/>
      <scheme val="minor"/>
    </font>
    <font>
      <sz val="11"/>
      <color theme="1"/>
      <name val="宋体"/>
      <family val="3"/>
      <charset val="134"/>
      <scheme val="minor"/>
    </font>
    <font>
      <sz val="12"/>
      <name val="宋体"/>
      <family val="3"/>
      <charset val="134"/>
    </font>
    <font>
      <sz val="11"/>
      <color indexed="8"/>
      <name val="宋体"/>
      <family val="3"/>
      <charset val="134"/>
    </font>
    <font>
      <sz val="11"/>
      <color indexed="8"/>
      <name val="宋体"/>
      <family val="3"/>
      <charset val="134"/>
      <scheme val="minor"/>
    </font>
    <font>
      <sz val="9"/>
      <name val="宋体"/>
      <family val="3"/>
      <charset val="134"/>
      <scheme val="minor"/>
    </font>
    <font>
      <b/>
      <sz val="22"/>
      <color theme="1"/>
      <name val="黑体"/>
      <family val="3"/>
      <charset val="134"/>
    </font>
    <font>
      <b/>
      <sz val="16"/>
      <color theme="1"/>
      <name val="黑体"/>
      <family val="3"/>
      <charset val="134"/>
    </font>
    <font>
      <b/>
      <sz val="12"/>
      <color theme="1"/>
      <name val="微软雅黑"/>
      <family val="2"/>
      <charset val="134"/>
    </font>
    <font>
      <b/>
      <sz val="16"/>
      <color theme="1"/>
      <name val="微软雅黑"/>
      <family val="2"/>
      <charset val="134"/>
    </font>
    <font>
      <sz val="10"/>
      <color theme="1"/>
      <name val="微软雅黑"/>
      <family val="2"/>
      <charset val="134"/>
    </font>
    <font>
      <sz val="11"/>
      <color theme="1"/>
      <name val="微软雅黑"/>
      <family val="2"/>
      <charset val="134"/>
    </font>
    <font>
      <sz val="9"/>
      <name val="宋体"/>
      <family val="3"/>
      <charset val="134"/>
      <scheme val="minor"/>
    </font>
    <font>
      <b/>
      <sz val="10"/>
      <color theme="1"/>
      <name val="微软雅黑"/>
      <family val="2"/>
      <charset val="134"/>
    </font>
    <font>
      <sz val="9"/>
      <color theme="1"/>
      <name val="微软雅黑"/>
      <family val="2"/>
      <charset val="134"/>
    </font>
    <font>
      <u/>
      <sz val="10"/>
      <color theme="1"/>
      <name val="微软雅黑"/>
      <family val="2"/>
      <charset val="134"/>
    </font>
    <font>
      <sz val="10"/>
      <color theme="1"/>
      <name val="Segoe UI Symbol"/>
      <family val="2"/>
    </font>
    <font>
      <sz val="12"/>
      <color theme="1"/>
      <name val="微软雅黑"/>
      <family val="2"/>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alignment vertical="center"/>
    </xf>
    <xf numFmtId="0" fontId="2" fillId="0" borderId="0"/>
    <xf numFmtId="0" fontId="2" fillId="0" borderId="0"/>
    <xf numFmtId="0" fontId="3" fillId="0" borderId="0"/>
    <xf numFmtId="0" fontId="1" fillId="0" borderId="0"/>
    <xf numFmtId="0" fontId="2" fillId="0" borderId="0"/>
    <xf numFmtId="0" fontId="1" fillId="0" borderId="0"/>
    <xf numFmtId="0" fontId="2" fillId="0" borderId="0"/>
    <xf numFmtId="0" fontId="1" fillId="0" borderId="0">
      <alignment vertical="center"/>
    </xf>
    <xf numFmtId="0" fontId="1" fillId="0" borderId="0"/>
    <xf numFmtId="0" fontId="1" fillId="0" borderId="0">
      <alignment vertical="center"/>
    </xf>
    <xf numFmtId="0" fontId="2" fillId="0" borderId="0">
      <alignment vertical="center"/>
    </xf>
    <xf numFmtId="0" fontId="1" fillId="0" borderId="0"/>
    <xf numFmtId="0" fontId="1" fillId="0" borderId="0">
      <alignment vertical="center"/>
    </xf>
    <xf numFmtId="0" fontId="2" fillId="0" borderId="0"/>
    <xf numFmtId="0" fontId="2" fillId="0" borderId="0"/>
    <xf numFmtId="0" fontId="2" fillId="0" borderId="0"/>
    <xf numFmtId="0" fontId="1" fillId="0" borderId="0"/>
    <xf numFmtId="0" fontId="3" fillId="0" borderId="0"/>
    <xf numFmtId="0" fontId="2" fillId="0" borderId="0">
      <alignment vertical="center"/>
    </xf>
    <xf numFmtId="0" fontId="2" fillId="0" borderId="0">
      <alignment vertical="center"/>
    </xf>
    <xf numFmtId="43" fontId="1" fillId="0" borderId="0" applyFont="0" applyFill="0" applyBorder="0" applyAlignment="0" applyProtection="0">
      <alignment vertical="center"/>
    </xf>
    <xf numFmtId="43" fontId="4" fillId="0" borderId="0" applyFont="0" applyFill="0" applyBorder="0" applyAlignment="0" applyProtection="0">
      <alignment vertical="center"/>
    </xf>
  </cellStyleXfs>
  <cellXfs count="74">
    <xf numFmtId="0" fontId="0" fillId="0" borderId="0" xfId="0">
      <alignment vertical="center"/>
    </xf>
    <xf numFmtId="0" fontId="1" fillId="0" borderId="0" xfId="0" applyFont="1">
      <alignment vertical="center"/>
    </xf>
    <xf numFmtId="0" fontId="6" fillId="0" borderId="0" xfId="0" applyFont="1">
      <alignment vertical="center"/>
    </xf>
    <xf numFmtId="0" fontId="7" fillId="0" borderId="0" xfId="0" applyFont="1">
      <alignment vertical="center"/>
    </xf>
    <xf numFmtId="0" fontId="1" fillId="0" borderId="0" xfId="0" applyFont="1" applyAlignment="1">
      <alignment vertical="center" wrapText="1"/>
    </xf>
    <xf numFmtId="0" fontId="10" fillId="0" borderId="2" xfId="0" applyFont="1" applyBorder="1" applyAlignment="1">
      <alignment horizontal="center" vertical="center" wrapText="1"/>
    </xf>
    <xf numFmtId="0" fontId="11" fillId="0" borderId="0" xfId="0" applyFont="1">
      <alignment vertical="center"/>
    </xf>
    <xf numFmtId="0" fontId="8" fillId="0" borderId="0" xfId="0" applyFont="1">
      <alignment vertical="center"/>
    </xf>
    <xf numFmtId="176" fontId="10" fillId="0" borderId="2" xfId="11" applyNumberFormat="1" applyFont="1" applyBorder="1" applyAlignment="1">
      <alignment horizontal="center" vertical="center"/>
    </xf>
    <xf numFmtId="0" fontId="10" fillId="0" borderId="2" xfId="11" applyFont="1" applyBorder="1" applyAlignment="1">
      <alignment vertical="center" wrapText="1"/>
    </xf>
    <xf numFmtId="0" fontId="10" fillId="0" borderId="0" xfId="0" applyFont="1">
      <alignment vertical="center"/>
    </xf>
    <xf numFmtId="0" fontId="10" fillId="2" borderId="2" xfId="11" applyFont="1" applyFill="1" applyBorder="1" applyAlignment="1">
      <alignment vertical="center" wrapText="1"/>
    </xf>
    <xf numFmtId="0" fontId="10" fillId="2" borderId="2" xfId="11" applyFont="1" applyFill="1" applyBorder="1" applyAlignment="1">
      <alignment horizontal="center" vertical="center"/>
    </xf>
    <xf numFmtId="0" fontId="10" fillId="0" borderId="2"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2" borderId="0" xfId="0" applyFont="1" applyFill="1" applyAlignment="1">
      <alignment vertical="center" wrapText="1"/>
    </xf>
    <xf numFmtId="0" fontId="10" fillId="0" borderId="0" xfId="0" applyFont="1" applyAlignment="1">
      <alignment horizontal="center" vertical="center"/>
    </xf>
    <xf numFmtId="0" fontId="9" fillId="0" borderId="0" xfId="0" applyFont="1" applyAlignment="1">
      <alignment horizontal="center" vertical="center"/>
    </xf>
    <xf numFmtId="0" fontId="8" fillId="0" borderId="2" xfId="0" applyFont="1" applyBorder="1" applyAlignment="1">
      <alignment horizontal="center" vertical="center" wrapText="1"/>
    </xf>
    <xf numFmtId="0" fontId="10" fillId="0" borderId="2" xfId="0" applyFont="1" applyBorder="1">
      <alignment vertical="center"/>
    </xf>
    <xf numFmtId="0" fontId="10" fillId="0" borderId="2" xfId="0" applyFont="1" applyBorder="1" applyAlignment="1">
      <alignment horizontal="center" vertical="center"/>
    </xf>
    <xf numFmtId="0" fontId="13" fillId="2" borderId="2" xfId="0" applyFont="1" applyFill="1" applyBorder="1" applyAlignment="1">
      <alignment horizontal="center" vertical="center"/>
    </xf>
    <xf numFmtId="0" fontId="10" fillId="0" borderId="2" xfId="11" applyFont="1" applyBorder="1" applyAlignment="1">
      <alignment horizontal="center" vertical="center" wrapText="1"/>
    </xf>
    <xf numFmtId="0" fontId="10" fillId="0" borderId="2" xfId="11" applyFont="1" applyBorder="1" applyAlignment="1">
      <alignment horizontal="center" vertical="center"/>
    </xf>
    <xf numFmtId="0" fontId="10" fillId="2" borderId="2" xfId="11" applyFont="1" applyFill="1" applyBorder="1" applyAlignment="1">
      <alignment horizontal="left" vertical="center" wrapText="1"/>
    </xf>
    <xf numFmtId="0" fontId="10" fillId="0" borderId="2" xfId="0" applyFont="1" applyBorder="1" applyAlignment="1">
      <alignment horizontal="left" vertical="center" wrapText="1"/>
    </xf>
    <xf numFmtId="0" fontId="11" fillId="0" borderId="1" xfId="0" applyFont="1" applyBorder="1">
      <alignment vertical="center"/>
    </xf>
    <xf numFmtId="0" fontId="10" fillId="0" borderId="2" xfId="0" applyFont="1" applyBorder="1" applyAlignment="1">
      <alignment vertical="center" wrapText="1"/>
    </xf>
    <xf numFmtId="0" fontId="11" fillId="0" borderId="0" xfId="0" applyFont="1" applyAlignment="1">
      <alignment vertical="center" wrapText="1"/>
    </xf>
    <xf numFmtId="0" fontId="8" fillId="0" borderId="0" xfId="0" applyFont="1" applyAlignment="1">
      <alignment vertical="center" wrapText="1"/>
    </xf>
    <xf numFmtId="0" fontId="17" fillId="0" borderId="2" xfId="0" applyFont="1" applyBorder="1" applyAlignment="1">
      <alignment horizontal="center" vertical="center" wrapText="1"/>
    </xf>
    <xf numFmtId="0" fontId="17" fillId="0" borderId="2" xfId="11" applyFont="1" applyBorder="1" applyAlignment="1">
      <alignment horizontal="center" vertical="center" wrapText="1"/>
    </xf>
    <xf numFmtId="0" fontId="10" fillId="0" borderId="0" xfId="0" applyFont="1" applyAlignment="1">
      <alignment vertical="center" wrapText="1"/>
    </xf>
    <xf numFmtId="178" fontId="17" fillId="0" borderId="2" xfId="0" applyNumberFormat="1" applyFont="1"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vertical="center" wrapText="1"/>
    </xf>
    <xf numFmtId="177" fontId="10" fillId="0" borderId="2" xfId="11" applyNumberFormat="1" applyFont="1" applyBorder="1" applyAlignment="1">
      <alignment horizontal="center" vertical="center"/>
    </xf>
    <xf numFmtId="0" fontId="11" fillId="0" borderId="0" xfId="0" applyFont="1" applyAlignment="1">
      <alignment horizontal="center" vertical="center" wrapText="1"/>
    </xf>
    <xf numFmtId="0" fontId="17" fillId="0" borderId="0" xfId="0" applyFont="1" applyAlignment="1">
      <alignment horizontal="left" vertical="center" wrapText="1"/>
    </xf>
    <xf numFmtId="0" fontId="17" fillId="0" borderId="2" xfId="11" applyFont="1" applyBorder="1" applyAlignment="1">
      <alignment horizontal="center" vertical="center" wrapText="1"/>
    </xf>
    <xf numFmtId="0" fontId="8" fillId="0" borderId="2" xfId="0" applyFont="1" applyBorder="1" applyAlignment="1">
      <alignment horizontal="center" vertical="center" wrapText="1"/>
    </xf>
    <xf numFmtId="0" fontId="17" fillId="0" borderId="2" xfId="0" applyFont="1" applyBorder="1" applyAlignment="1">
      <alignment horizontal="center" vertical="center" wrapText="1"/>
    </xf>
    <xf numFmtId="31" fontId="11" fillId="0" borderId="1" xfId="11" applyNumberFormat="1" applyFont="1" applyBorder="1" applyAlignment="1">
      <alignment horizontal="right" vertical="center" wrapText="1"/>
    </xf>
    <xf numFmtId="0" fontId="9" fillId="0" borderId="0" xfId="0" applyFont="1" applyAlignment="1">
      <alignment horizontal="center" vertical="center" wrapText="1"/>
    </xf>
    <xf numFmtId="0" fontId="11" fillId="0" borderId="6" xfId="0" applyFont="1" applyBorder="1" applyAlignment="1">
      <alignment horizontal="left" vertical="center" wrapText="1"/>
    </xf>
    <xf numFmtId="0" fontId="9" fillId="0" borderId="0" xfId="0" applyFont="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1"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11" applyFont="1" applyBorder="1" applyAlignment="1">
      <alignment horizontal="center" vertical="center"/>
    </xf>
    <xf numFmtId="0" fontId="10" fillId="0" borderId="5" xfId="11" applyFont="1" applyBorder="1" applyAlignment="1">
      <alignment horizontal="center" vertical="center"/>
    </xf>
    <xf numFmtId="0" fontId="9" fillId="2" borderId="0" xfId="0" applyFont="1" applyFill="1" applyAlignment="1">
      <alignment horizontal="center" vertical="center"/>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0" fillId="0" borderId="3"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5" xfId="11" applyFont="1" applyBorder="1" applyAlignment="1">
      <alignment horizontal="center" vertical="center" wrapText="1"/>
    </xf>
    <xf numFmtId="0" fontId="10" fillId="0" borderId="2" xfId="11" applyFont="1" applyBorder="1" applyAlignment="1">
      <alignment horizontal="center" vertical="center" wrapText="1"/>
    </xf>
    <xf numFmtId="0" fontId="14" fillId="0" borderId="0" xfId="11" applyFont="1" applyAlignment="1">
      <alignmen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2" borderId="3" xfId="11" applyFont="1" applyFill="1" applyBorder="1" applyAlignment="1">
      <alignment horizontal="left" vertical="center" wrapText="1"/>
    </xf>
    <xf numFmtId="0" fontId="10" fillId="2" borderId="5" xfId="11" applyFont="1" applyFill="1" applyBorder="1" applyAlignment="1">
      <alignment horizontal="left" vertical="center" wrapText="1"/>
    </xf>
    <xf numFmtId="0" fontId="10" fillId="2" borderId="2" xfId="11" applyFont="1" applyFill="1" applyBorder="1" applyAlignment="1">
      <alignment horizontal="center" vertical="center" wrapText="1"/>
    </xf>
    <xf numFmtId="0" fontId="10" fillId="2" borderId="2" xfId="11" applyFont="1" applyFill="1" applyBorder="1" applyAlignment="1">
      <alignment horizontal="left" vertical="center" wrapText="1"/>
    </xf>
    <xf numFmtId="0" fontId="10" fillId="0" borderId="2" xfId="11" applyFont="1" applyBorder="1" applyAlignment="1">
      <alignment horizontal="center" vertical="center"/>
    </xf>
  </cellXfs>
  <cellStyles count="23">
    <cellStyle name="常规" xfId="0" builtinId="0"/>
    <cellStyle name="常规 2" xfId="11" xr:uid="{00000000-0005-0000-0000-000001000000}"/>
    <cellStyle name="常规 2 2" xfId="9" xr:uid="{00000000-0005-0000-0000-000002000000}"/>
    <cellStyle name="常规 2 3" xfId="10" xr:uid="{00000000-0005-0000-0000-000003000000}"/>
    <cellStyle name="常规 2 4" xfId="12" xr:uid="{00000000-0005-0000-0000-000004000000}"/>
    <cellStyle name="常规 3" xfId="13" xr:uid="{00000000-0005-0000-0000-000005000000}"/>
    <cellStyle name="常规 3 2" xfId="8" xr:uid="{00000000-0005-0000-0000-000006000000}"/>
    <cellStyle name="常规 4" xfId="14" xr:uid="{00000000-0005-0000-0000-000007000000}"/>
    <cellStyle name="常规 4 2" xfId="15" xr:uid="{00000000-0005-0000-0000-000008000000}"/>
    <cellStyle name="常规 4 2 2" xfId="1" xr:uid="{00000000-0005-0000-0000-000009000000}"/>
    <cellStyle name="常规 4 3" xfId="16" xr:uid="{00000000-0005-0000-0000-00000A000000}"/>
    <cellStyle name="常规 4 3 2" xfId="7" xr:uid="{00000000-0005-0000-0000-00000B000000}"/>
    <cellStyle name="常规 4 4" xfId="2" xr:uid="{00000000-0005-0000-0000-00000C000000}"/>
    <cellStyle name="常规 4 4 2" xfId="5" xr:uid="{00000000-0005-0000-0000-00000D000000}"/>
    <cellStyle name="常规 5" xfId="17" xr:uid="{00000000-0005-0000-0000-00000E000000}"/>
    <cellStyle name="常规 5 2" xfId="4" xr:uid="{00000000-0005-0000-0000-00000F000000}"/>
    <cellStyle name="常规 5 3" xfId="6" xr:uid="{00000000-0005-0000-0000-000010000000}"/>
    <cellStyle name="常规 6" xfId="3" xr:uid="{00000000-0005-0000-0000-000011000000}"/>
    <cellStyle name="常规 6 2" xfId="18" xr:uid="{00000000-0005-0000-0000-000012000000}"/>
    <cellStyle name="常规 7" xfId="19" xr:uid="{00000000-0005-0000-0000-000013000000}"/>
    <cellStyle name="常规 7 2" xfId="20" xr:uid="{00000000-0005-0000-0000-000014000000}"/>
    <cellStyle name="千位分隔 2" xfId="21" xr:uid="{00000000-0005-0000-0000-000015000000}"/>
    <cellStyle name="千位分隔 2 2" xfId="22"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
  <sheetViews>
    <sheetView zoomScaleNormal="100" zoomScaleSheetLayoutView="100" workbookViewId="0">
      <selection activeCell="G9" sqref="G9:G10"/>
    </sheetView>
  </sheetViews>
  <sheetFormatPr defaultColWidth="29.25" defaultRowHeight="16.5" x14ac:dyDescent="0.15"/>
  <cols>
    <col min="1" max="1" width="6" style="29" bestFit="1" customWidth="1"/>
    <col min="2" max="2" width="9.75" style="35" customWidth="1"/>
    <col min="3" max="3" width="10.125" style="29" customWidth="1"/>
    <col min="4" max="5" width="5.5" style="29" customWidth="1"/>
    <col min="6" max="6" width="15.5" style="29" customWidth="1"/>
    <col min="7" max="7" width="5.5" style="29" bestFit="1" customWidth="1"/>
    <col min="8" max="8" width="45.25" style="29" customWidth="1"/>
    <col min="9" max="9" width="18.875" style="29" customWidth="1"/>
    <col min="10" max="10" width="9.75" style="29" customWidth="1"/>
    <col min="11" max="16384" width="29.25" style="29"/>
  </cols>
  <sheetData>
    <row r="1" spans="1:10" ht="22.5" customHeight="1" x14ac:dyDescent="0.15">
      <c r="A1" s="44" t="s">
        <v>26</v>
      </c>
      <c r="B1" s="44"/>
      <c r="C1" s="44"/>
      <c r="D1" s="44"/>
      <c r="E1" s="44"/>
      <c r="F1" s="44"/>
      <c r="G1" s="44"/>
      <c r="H1" s="44"/>
      <c r="I1" s="44"/>
      <c r="J1" s="44"/>
    </row>
    <row r="2" spans="1:10" ht="22.5" customHeight="1" x14ac:dyDescent="0.15">
      <c r="A2" s="44" t="s">
        <v>49</v>
      </c>
      <c r="B2" s="44"/>
      <c r="C2" s="44"/>
      <c r="D2" s="44"/>
      <c r="E2" s="44"/>
      <c r="F2" s="44"/>
      <c r="G2" s="44"/>
      <c r="H2" s="44"/>
      <c r="I2" s="44"/>
      <c r="J2" s="44"/>
    </row>
    <row r="3" spans="1:10" x14ac:dyDescent="0.15">
      <c r="A3" s="43" t="s">
        <v>82</v>
      </c>
      <c r="B3" s="43"/>
      <c r="C3" s="43"/>
      <c r="D3" s="43"/>
      <c r="E3" s="43"/>
      <c r="F3" s="43"/>
      <c r="G3" s="43"/>
      <c r="H3" s="43"/>
      <c r="I3" s="43"/>
      <c r="J3" s="43"/>
    </row>
    <row r="4" spans="1:10" s="30" customFormat="1" ht="21.75" customHeight="1" x14ac:dyDescent="0.15">
      <c r="A4" s="41" t="s">
        <v>0</v>
      </c>
      <c r="B4" s="41" t="s">
        <v>1</v>
      </c>
      <c r="C4" s="41" t="s">
        <v>2</v>
      </c>
      <c r="D4" s="41" t="s">
        <v>3</v>
      </c>
      <c r="E4" s="41"/>
      <c r="F4" s="41" t="s">
        <v>4</v>
      </c>
      <c r="G4" s="41" t="s">
        <v>5</v>
      </c>
      <c r="H4" s="41"/>
      <c r="I4" s="41" t="s">
        <v>6</v>
      </c>
      <c r="J4" s="41" t="s">
        <v>7</v>
      </c>
    </row>
    <row r="5" spans="1:10" s="30" customFormat="1" ht="21.75" customHeight="1" x14ac:dyDescent="0.15">
      <c r="A5" s="41"/>
      <c r="B5" s="41"/>
      <c r="C5" s="41"/>
      <c r="D5" s="19" t="s">
        <v>8</v>
      </c>
      <c r="E5" s="19" t="s">
        <v>9</v>
      </c>
      <c r="F5" s="41"/>
      <c r="G5" s="41"/>
      <c r="H5" s="41"/>
      <c r="I5" s="41"/>
      <c r="J5" s="41"/>
    </row>
    <row r="6" spans="1:10" s="33" customFormat="1" ht="21.75" customHeight="1" x14ac:dyDescent="0.15">
      <c r="A6" s="42">
        <v>1</v>
      </c>
      <c r="B6" s="42" t="s">
        <v>22</v>
      </c>
      <c r="C6" s="42" t="s">
        <v>10</v>
      </c>
      <c r="D6" s="40">
        <v>0.25</v>
      </c>
      <c r="E6" s="40"/>
      <c r="F6" s="32" t="s">
        <v>27</v>
      </c>
      <c r="G6" s="42" t="s">
        <v>11</v>
      </c>
      <c r="H6" s="32" t="s">
        <v>12</v>
      </c>
      <c r="I6" s="42" t="s">
        <v>30</v>
      </c>
      <c r="J6" s="42" t="s">
        <v>61</v>
      </c>
    </row>
    <row r="7" spans="1:10" s="33" customFormat="1" ht="21.75" customHeight="1" x14ac:dyDescent="0.15">
      <c r="A7" s="42"/>
      <c r="B7" s="42"/>
      <c r="C7" s="42"/>
      <c r="D7" s="40">
        <v>0.05</v>
      </c>
      <c r="E7" s="40"/>
      <c r="F7" s="32" t="s">
        <v>27</v>
      </c>
      <c r="G7" s="42"/>
      <c r="H7" s="32" t="s">
        <v>13</v>
      </c>
      <c r="I7" s="42"/>
      <c r="J7" s="42"/>
    </row>
    <row r="8" spans="1:10" s="33" customFormat="1" ht="21.75" customHeight="1" x14ac:dyDescent="0.15">
      <c r="A8" s="42"/>
      <c r="B8" s="42"/>
      <c r="C8" s="42"/>
      <c r="D8" s="40">
        <v>0.15</v>
      </c>
      <c r="E8" s="40"/>
      <c r="F8" s="32" t="s">
        <v>28</v>
      </c>
      <c r="G8" s="42"/>
      <c r="H8" s="32" t="s">
        <v>14</v>
      </c>
      <c r="I8" s="42"/>
      <c r="J8" s="42"/>
    </row>
    <row r="9" spans="1:10" s="33" customFormat="1" ht="21.75" customHeight="1" x14ac:dyDescent="0.15">
      <c r="A9" s="42"/>
      <c r="B9" s="42"/>
      <c r="C9" s="42"/>
      <c r="D9" s="40">
        <v>0.08</v>
      </c>
      <c r="E9" s="40"/>
      <c r="F9" s="32" t="s">
        <v>27</v>
      </c>
      <c r="G9" s="42" t="s">
        <v>15</v>
      </c>
      <c r="H9" s="32" t="s">
        <v>12</v>
      </c>
      <c r="I9" s="42"/>
      <c r="J9" s="42"/>
    </row>
    <row r="10" spans="1:10" s="33" customFormat="1" ht="21.75" customHeight="1" x14ac:dyDescent="0.15">
      <c r="A10" s="42"/>
      <c r="B10" s="42"/>
      <c r="C10" s="42"/>
      <c r="D10" s="40">
        <v>0.12</v>
      </c>
      <c r="E10" s="40"/>
      <c r="F10" s="32" t="s">
        <v>27</v>
      </c>
      <c r="G10" s="42"/>
      <c r="H10" s="32" t="s">
        <v>21</v>
      </c>
      <c r="I10" s="42"/>
      <c r="J10" s="42"/>
    </row>
    <row r="11" spans="1:10" s="33" customFormat="1" ht="21.75" customHeight="1" x14ac:dyDescent="0.15">
      <c r="A11" s="42">
        <v>2</v>
      </c>
      <c r="B11" s="42"/>
      <c r="C11" s="42" t="s">
        <v>17</v>
      </c>
      <c r="D11" s="31">
        <v>34</v>
      </c>
      <c r="E11" s="31">
        <v>17</v>
      </c>
      <c r="F11" s="42" t="s">
        <v>16</v>
      </c>
      <c r="G11" s="42" t="s">
        <v>11</v>
      </c>
      <c r="H11" s="31" t="s">
        <v>54</v>
      </c>
      <c r="I11" s="42" t="s">
        <v>76</v>
      </c>
      <c r="J11" s="42" t="s">
        <v>53</v>
      </c>
    </row>
    <row r="12" spans="1:10" s="33" customFormat="1" ht="21.75" customHeight="1" x14ac:dyDescent="0.15">
      <c r="A12" s="42"/>
      <c r="B12" s="42"/>
      <c r="C12" s="42"/>
      <c r="D12" s="31">
        <v>68</v>
      </c>
      <c r="E12" s="31">
        <v>34</v>
      </c>
      <c r="F12" s="42"/>
      <c r="G12" s="42"/>
      <c r="H12" s="31" t="s">
        <v>55</v>
      </c>
      <c r="I12" s="42"/>
      <c r="J12" s="42"/>
    </row>
    <row r="13" spans="1:10" s="33" customFormat="1" ht="21.75" customHeight="1" x14ac:dyDescent="0.15">
      <c r="A13" s="42"/>
      <c r="B13" s="42"/>
      <c r="C13" s="42"/>
      <c r="D13" s="31">
        <v>68</v>
      </c>
      <c r="E13" s="31">
        <v>34</v>
      </c>
      <c r="F13" s="42" t="s">
        <v>16</v>
      </c>
      <c r="G13" s="42"/>
      <c r="H13" s="31" t="s">
        <v>18</v>
      </c>
      <c r="I13" s="42"/>
      <c r="J13" s="42"/>
    </row>
    <row r="14" spans="1:10" s="33" customFormat="1" ht="21.75" customHeight="1" x14ac:dyDescent="0.15">
      <c r="A14" s="42"/>
      <c r="B14" s="42"/>
      <c r="C14" s="42"/>
      <c r="D14" s="34">
        <v>136</v>
      </c>
      <c r="E14" s="31">
        <v>68</v>
      </c>
      <c r="F14" s="42"/>
      <c r="G14" s="42"/>
      <c r="H14" s="31" t="s">
        <v>19</v>
      </c>
      <c r="I14" s="42"/>
      <c r="J14" s="42"/>
    </row>
    <row r="15" spans="1:10" s="35" customFormat="1" ht="17.25" x14ac:dyDescent="0.15">
      <c r="A15" s="39" t="s">
        <v>20</v>
      </c>
      <c r="B15" s="39"/>
      <c r="C15" s="39"/>
      <c r="D15" s="39"/>
      <c r="E15" s="39"/>
      <c r="F15" s="39"/>
      <c r="G15" s="39"/>
      <c r="H15" s="39"/>
      <c r="I15" s="39"/>
      <c r="J15" s="39"/>
    </row>
    <row r="16" spans="1:10" ht="39" customHeight="1" x14ac:dyDescent="0.15">
      <c r="A16" s="39" t="s">
        <v>45</v>
      </c>
      <c r="B16" s="39"/>
      <c r="C16" s="39"/>
      <c r="D16" s="39"/>
      <c r="E16" s="39"/>
      <c r="F16" s="39"/>
      <c r="G16" s="39"/>
      <c r="H16" s="39"/>
      <c r="I16" s="39"/>
      <c r="J16" s="39"/>
    </row>
    <row r="17" spans="1:16" x14ac:dyDescent="0.15">
      <c r="A17" s="38"/>
      <c r="B17" s="38"/>
      <c r="C17" s="38"/>
      <c r="D17" s="38"/>
      <c r="E17" s="38"/>
      <c r="F17" s="38"/>
      <c r="G17" s="38"/>
      <c r="H17" s="38"/>
      <c r="I17" s="38"/>
      <c r="J17" s="38"/>
    </row>
    <row r="18" spans="1:16" customFormat="1" x14ac:dyDescent="0.15">
      <c r="A18" s="1"/>
      <c r="B18" s="35"/>
      <c r="C18" s="1"/>
      <c r="D18" s="1"/>
      <c r="E18" s="1"/>
      <c r="F18" s="1"/>
      <c r="G18" s="1"/>
      <c r="H18" s="1"/>
      <c r="I18" s="1"/>
      <c r="J18" s="1"/>
      <c r="K18" s="1"/>
      <c r="L18" s="1"/>
      <c r="M18" s="1"/>
      <c r="N18" s="1"/>
      <c r="O18" s="1"/>
      <c r="P18" s="1"/>
    </row>
  </sheetData>
  <mergeCells count="33">
    <mergeCell ref="A3:J3"/>
    <mergeCell ref="C6:C10"/>
    <mergeCell ref="A2:J2"/>
    <mergeCell ref="A1:J1"/>
    <mergeCell ref="D7:E7"/>
    <mergeCell ref="G9:G10"/>
    <mergeCell ref="I4:I5"/>
    <mergeCell ref="I6:I10"/>
    <mergeCell ref="G4:H5"/>
    <mergeCell ref="F4:F5"/>
    <mergeCell ref="D4:E4"/>
    <mergeCell ref="F11:F12"/>
    <mergeCell ref="F13:F14"/>
    <mergeCell ref="G11:G14"/>
    <mergeCell ref="I11:I14"/>
    <mergeCell ref="A11:A14"/>
    <mergeCell ref="C11:C14"/>
    <mergeCell ref="A17:J17"/>
    <mergeCell ref="A15:J15"/>
    <mergeCell ref="D6:E6"/>
    <mergeCell ref="A4:A5"/>
    <mergeCell ref="A6:A10"/>
    <mergeCell ref="J4:J5"/>
    <mergeCell ref="J6:J10"/>
    <mergeCell ref="D8:E8"/>
    <mergeCell ref="D9:E9"/>
    <mergeCell ref="D10:E10"/>
    <mergeCell ref="G6:G8"/>
    <mergeCell ref="B4:B5"/>
    <mergeCell ref="B6:B14"/>
    <mergeCell ref="C4:C5"/>
    <mergeCell ref="A16:J16"/>
    <mergeCell ref="J11:J14"/>
  </mergeCells>
  <phoneticPr fontId="5" type="noConversion"/>
  <pageMargins left="0.7" right="0.7" top="0.75" bottom="0.75" header="0.3" footer="0.3"/>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
  <sheetViews>
    <sheetView workbookViewId="0">
      <selection activeCell="T6" sqref="T6"/>
    </sheetView>
  </sheetViews>
  <sheetFormatPr defaultRowHeight="13.5" x14ac:dyDescent="0.15"/>
  <cols>
    <col min="1" max="1" width="5.75" bestFit="1" customWidth="1"/>
    <col min="2" max="3" width="6.125" customWidth="1"/>
    <col min="4" max="4" width="1.375" hidden="1" customWidth="1"/>
    <col min="5" max="5" width="5.625" customWidth="1"/>
    <col min="6" max="6" width="10.625" customWidth="1"/>
    <col min="7" max="7" width="5.625" customWidth="1"/>
    <col min="8" max="8" width="11.25" customWidth="1"/>
    <col min="9" max="9" width="5.625" customWidth="1"/>
    <col min="10" max="10" width="10.75" customWidth="1"/>
    <col min="11" max="11" width="5.625" customWidth="1"/>
    <col min="12" max="12" width="10.875" customWidth="1"/>
    <col min="13" max="13" width="5.625" customWidth="1"/>
    <col min="14" max="14" width="11.125" customWidth="1"/>
    <col min="15" max="15" width="5.625" customWidth="1"/>
    <col min="16" max="17" width="10.625" customWidth="1"/>
    <col min="18" max="18" width="6.25" customWidth="1"/>
  </cols>
  <sheetData>
    <row r="1" spans="1:22" ht="27" x14ac:dyDescent="0.15">
      <c r="A1" s="46"/>
      <c r="B1" s="46"/>
      <c r="C1" s="46"/>
      <c r="D1" s="46"/>
      <c r="E1" s="46"/>
      <c r="F1" s="46"/>
      <c r="G1" s="46"/>
      <c r="H1" s="46"/>
      <c r="I1" s="46"/>
      <c r="J1" s="46"/>
      <c r="K1" s="46"/>
      <c r="L1" s="46"/>
      <c r="M1" s="46"/>
      <c r="N1" s="46"/>
      <c r="O1" s="46"/>
      <c r="P1" s="46"/>
      <c r="Q1" s="46"/>
      <c r="R1" s="46"/>
      <c r="S1" s="2"/>
      <c r="T1" s="2"/>
      <c r="U1" s="2"/>
      <c r="V1" s="2"/>
    </row>
    <row r="2" spans="1:22" ht="22.5" x14ac:dyDescent="0.15">
      <c r="A2" s="46" t="s">
        <v>50</v>
      </c>
      <c r="B2" s="46"/>
      <c r="C2" s="46"/>
      <c r="D2" s="46"/>
      <c r="E2" s="46"/>
      <c r="F2" s="46"/>
      <c r="G2" s="46"/>
      <c r="H2" s="46"/>
      <c r="I2" s="46"/>
      <c r="J2" s="46"/>
      <c r="K2" s="46"/>
      <c r="L2" s="46"/>
      <c r="M2" s="46"/>
      <c r="N2" s="46"/>
      <c r="O2" s="46"/>
      <c r="P2" s="46"/>
      <c r="Q2" s="46"/>
      <c r="R2" s="46"/>
      <c r="S2" s="3"/>
      <c r="T2" s="3"/>
      <c r="U2" s="3"/>
      <c r="V2" s="3"/>
    </row>
    <row r="3" spans="1:22" ht="22.5" x14ac:dyDescent="0.15">
      <c r="A3" s="18"/>
      <c r="B3" s="18"/>
      <c r="C3" s="18"/>
      <c r="D3" s="18"/>
      <c r="E3" s="18"/>
      <c r="F3" s="18"/>
      <c r="G3" s="18"/>
      <c r="H3" s="18"/>
      <c r="I3" s="18"/>
      <c r="J3" s="18"/>
      <c r="K3" s="27"/>
      <c r="L3" s="27"/>
      <c r="M3" s="27"/>
      <c r="N3" s="27"/>
      <c r="O3" s="50" t="s">
        <v>82</v>
      </c>
      <c r="P3" s="50"/>
      <c r="Q3" s="50"/>
      <c r="R3" s="50"/>
      <c r="S3" s="3"/>
      <c r="T3" s="3"/>
      <c r="U3" s="3"/>
      <c r="V3" s="3"/>
    </row>
    <row r="4" spans="1:22" ht="44.25" customHeight="1" x14ac:dyDescent="0.15">
      <c r="A4" s="41" t="s">
        <v>0</v>
      </c>
      <c r="B4" s="41" t="s">
        <v>1</v>
      </c>
      <c r="C4" s="41" t="s">
        <v>2</v>
      </c>
      <c r="D4" s="41"/>
      <c r="E4" s="41" t="s">
        <v>23</v>
      </c>
      <c r="F4" s="41"/>
      <c r="G4" s="41"/>
      <c r="H4" s="41"/>
      <c r="I4" s="41" t="s">
        <v>24</v>
      </c>
      <c r="J4" s="41"/>
      <c r="K4" s="41"/>
      <c r="L4" s="41"/>
      <c r="M4" s="47" t="s">
        <v>83</v>
      </c>
      <c r="N4" s="48"/>
      <c r="O4" s="48"/>
      <c r="P4" s="49"/>
      <c r="Q4" s="19" t="s">
        <v>57</v>
      </c>
      <c r="R4" s="19" t="s">
        <v>58</v>
      </c>
    </row>
    <row r="5" spans="1:22" ht="22.5" customHeight="1" x14ac:dyDescent="0.15">
      <c r="A5" s="41"/>
      <c r="B5" s="41"/>
      <c r="C5" s="41"/>
      <c r="D5" s="41"/>
      <c r="E5" s="41" t="s">
        <v>25</v>
      </c>
      <c r="F5" s="41" t="s">
        <v>44</v>
      </c>
      <c r="G5" s="41" t="s">
        <v>29</v>
      </c>
      <c r="H5" s="41" t="s">
        <v>84</v>
      </c>
      <c r="I5" s="41" t="s">
        <v>25</v>
      </c>
      <c r="J5" s="41" t="s">
        <v>44</v>
      </c>
      <c r="K5" s="41" t="s">
        <v>29</v>
      </c>
      <c r="L5" s="41" t="s">
        <v>85</v>
      </c>
      <c r="M5" s="41" t="s">
        <v>25</v>
      </c>
      <c r="N5" s="41" t="s">
        <v>44</v>
      </c>
      <c r="O5" s="41" t="s">
        <v>29</v>
      </c>
      <c r="P5" s="41" t="s">
        <v>85</v>
      </c>
      <c r="Q5" s="51" t="s">
        <v>60</v>
      </c>
      <c r="R5" s="52" t="s">
        <v>61</v>
      </c>
    </row>
    <row r="6" spans="1:22" ht="22.5" customHeight="1" x14ac:dyDescent="0.15">
      <c r="A6" s="41"/>
      <c r="B6" s="41"/>
      <c r="C6" s="41"/>
      <c r="D6" s="41"/>
      <c r="E6" s="41"/>
      <c r="F6" s="41"/>
      <c r="G6" s="41"/>
      <c r="H6" s="41"/>
      <c r="I6" s="41"/>
      <c r="J6" s="41"/>
      <c r="K6" s="41"/>
      <c r="L6" s="41"/>
      <c r="M6" s="41"/>
      <c r="N6" s="41"/>
      <c r="O6" s="41"/>
      <c r="P6" s="41"/>
      <c r="Q6" s="51"/>
      <c r="R6" s="53"/>
    </row>
    <row r="7" spans="1:22" ht="49.5" customHeight="1" x14ac:dyDescent="0.15">
      <c r="A7" s="5">
        <v>1</v>
      </c>
      <c r="B7" s="5" t="s">
        <v>22</v>
      </c>
      <c r="C7" s="51" t="s">
        <v>56</v>
      </c>
      <c r="D7" s="51"/>
      <c r="E7" s="5">
        <v>480</v>
      </c>
      <c r="F7" s="5">
        <v>528</v>
      </c>
      <c r="G7" s="5">
        <v>436</v>
      </c>
      <c r="H7" s="5">
        <v>480</v>
      </c>
      <c r="I7" s="5">
        <v>720</v>
      </c>
      <c r="J7" s="5">
        <v>792</v>
      </c>
      <c r="K7" s="5">
        <v>654</v>
      </c>
      <c r="L7" s="5">
        <v>720</v>
      </c>
      <c r="M7" s="5">
        <v>960</v>
      </c>
      <c r="N7" s="5">
        <v>1056</v>
      </c>
      <c r="O7" s="5">
        <v>872</v>
      </c>
      <c r="P7" s="5">
        <v>960</v>
      </c>
      <c r="Q7" s="51"/>
      <c r="R7" s="54"/>
    </row>
    <row r="8" spans="1:22" s="36" customFormat="1" ht="221.25" customHeight="1" x14ac:dyDescent="0.15">
      <c r="A8" s="45" t="s">
        <v>88</v>
      </c>
      <c r="B8" s="45"/>
      <c r="C8" s="45"/>
      <c r="D8" s="45"/>
      <c r="E8" s="45"/>
      <c r="F8" s="45"/>
      <c r="G8" s="45"/>
      <c r="H8" s="45"/>
      <c r="I8" s="45"/>
      <c r="J8" s="45"/>
      <c r="K8" s="45"/>
      <c r="L8" s="45"/>
      <c r="M8" s="45"/>
      <c r="N8" s="45"/>
      <c r="O8" s="45"/>
      <c r="P8" s="45"/>
      <c r="Q8" s="45"/>
      <c r="R8" s="45"/>
      <c r="S8" s="4"/>
      <c r="T8" s="4"/>
      <c r="U8" s="4"/>
      <c r="V8" s="4"/>
    </row>
  </sheetData>
  <mergeCells count="25">
    <mergeCell ref="M4:P4"/>
    <mergeCell ref="O3:R3"/>
    <mergeCell ref="C7:D7"/>
    <mergeCell ref="Q5:Q7"/>
    <mergeCell ref="R5:R7"/>
    <mergeCell ref="I5:I6"/>
    <mergeCell ref="J5:J6"/>
    <mergeCell ref="K5:K6"/>
    <mergeCell ref="M5:M6"/>
    <mergeCell ref="A8:R8"/>
    <mergeCell ref="N5:N6"/>
    <mergeCell ref="O5:O6"/>
    <mergeCell ref="P5:P6"/>
    <mergeCell ref="A1:R1"/>
    <mergeCell ref="A2:R2"/>
    <mergeCell ref="A4:A6"/>
    <mergeCell ref="B4:B6"/>
    <mergeCell ref="C4:D6"/>
    <mergeCell ref="E4:H4"/>
    <mergeCell ref="I4:L4"/>
    <mergeCell ref="E5:E6"/>
    <mergeCell ref="L5:L6"/>
    <mergeCell ref="F5:F6"/>
    <mergeCell ref="G5:G6"/>
    <mergeCell ref="H5:H6"/>
  </mergeCells>
  <phoneticPr fontId="5" type="noConversion"/>
  <pageMargins left="0.23622047244094491" right="0.23622047244094491" top="0.74803149606299213" bottom="0.74803149606299213" header="0.31496062992125984" footer="0.31496062992125984"/>
  <pageSetup paperSize="9" orientation="landscape"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F2874-F1B1-4119-B56B-AC3CF409AB01}">
  <dimension ref="A1:J31"/>
  <sheetViews>
    <sheetView tabSelected="1" topLeftCell="A14" zoomScaleNormal="100" workbookViewId="0">
      <selection activeCell="G18" sqref="G18"/>
    </sheetView>
  </sheetViews>
  <sheetFormatPr defaultColWidth="9" defaultRowHeight="16.5" x14ac:dyDescent="0.15"/>
  <cols>
    <col min="1" max="1" width="5" style="15" customWidth="1"/>
    <col min="2" max="2" width="5.375" style="14" customWidth="1"/>
    <col min="3" max="3" width="6.25" style="16" customWidth="1"/>
    <col min="4" max="5" width="6.25" style="6" customWidth="1"/>
    <col min="6" max="6" width="9.125" style="6" customWidth="1"/>
    <col min="7" max="7" width="74.625" style="10" customWidth="1"/>
    <col min="8" max="8" width="4.75" style="10" customWidth="1"/>
    <col min="9" max="9" width="4.875" style="17" customWidth="1"/>
    <col min="10" max="10" width="15.75" style="14" customWidth="1"/>
    <col min="11" max="16384" width="9" style="6"/>
  </cols>
  <sheetData>
    <row r="1" spans="1:10" ht="22.5" x14ac:dyDescent="0.15">
      <c r="A1" s="58" t="s">
        <v>52</v>
      </c>
      <c r="B1" s="58"/>
      <c r="C1" s="58"/>
      <c r="D1" s="58"/>
      <c r="E1" s="58"/>
      <c r="F1" s="58"/>
      <c r="G1" s="58"/>
      <c r="H1" s="58"/>
      <c r="I1" s="58"/>
      <c r="J1" s="58"/>
    </row>
    <row r="2" spans="1:10" ht="22.5" x14ac:dyDescent="0.15">
      <c r="A2" s="58" t="s">
        <v>51</v>
      </c>
      <c r="B2" s="58"/>
      <c r="C2" s="58"/>
      <c r="D2" s="58"/>
      <c r="E2" s="58"/>
      <c r="F2" s="58"/>
      <c r="G2" s="58"/>
      <c r="H2" s="58"/>
      <c r="I2" s="58"/>
      <c r="J2" s="58"/>
    </row>
    <row r="3" spans="1:10" x14ac:dyDescent="0.15">
      <c r="A3" s="43" t="s">
        <v>86</v>
      </c>
      <c r="B3" s="43"/>
      <c r="C3" s="43"/>
      <c r="D3" s="43"/>
      <c r="E3" s="43"/>
      <c r="F3" s="43"/>
      <c r="G3" s="43"/>
      <c r="H3" s="43"/>
      <c r="I3" s="43"/>
      <c r="J3" s="43"/>
    </row>
    <row r="4" spans="1:10" s="7" customFormat="1" ht="30.75" customHeight="1" x14ac:dyDescent="0.15">
      <c r="A4" s="59" t="s">
        <v>31</v>
      </c>
      <c r="B4" s="59" t="s">
        <v>32</v>
      </c>
      <c r="C4" s="60" t="s">
        <v>3</v>
      </c>
      <c r="D4" s="60"/>
      <c r="E4" s="60"/>
      <c r="F4" s="60" t="s">
        <v>4</v>
      </c>
      <c r="G4" s="60" t="s">
        <v>5</v>
      </c>
      <c r="H4" s="59" t="s">
        <v>33</v>
      </c>
      <c r="I4" s="59" t="s">
        <v>34</v>
      </c>
      <c r="J4" s="59" t="s">
        <v>35</v>
      </c>
    </row>
    <row r="5" spans="1:10" s="7" customFormat="1" ht="30.75" customHeight="1" x14ac:dyDescent="0.15">
      <c r="A5" s="60"/>
      <c r="B5" s="60"/>
      <c r="C5" s="22" t="s">
        <v>36</v>
      </c>
      <c r="D5" s="22" t="s">
        <v>37</v>
      </c>
      <c r="E5" s="22" t="s">
        <v>46</v>
      </c>
      <c r="F5" s="60"/>
      <c r="G5" s="60"/>
      <c r="H5" s="60"/>
      <c r="I5" s="60"/>
      <c r="J5" s="59"/>
    </row>
    <row r="6" spans="1:10" s="10" customFormat="1" ht="30.75" customHeight="1" x14ac:dyDescent="0.15">
      <c r="A6" s="71" t="s">
        <v>22</v>
      </c>
      <c r="B6" s="61" t="s">
        <v>38</v>
      </c>
      <c r="C6" s="8">
        <v>6</v>
      </c>
      <c r="D6" s="24">
        <v>12</v>
      </c>
      <c r="E6" s="37">
        <v>16</v>
      </c>
      <c r="F6" s="24" t="s">
        <v>39</v>
      </c>
      <c r="G6" s="9" t="s">
        <v>96</v>
      </c>
      <c r="H6" s="61" t="s">
        <v>59</v>
      </c>
      <c r="I6" s="61" t="s">
        <v>75</v>
      </c>
      <c r="J6" s="55" t="s">
        <v>67</v>
      </c>
    </row>
    <row r="7" spans="1:10" s="10" customFormat="1" ht="30.75" customHeight="1" x14ac:dyDescent="0.15">
      <c r="A7" s="71"/>
      <c r="B7" s="62"/>
      <c r="C7" s="8">
        <v>12</v>
      </c>
      <c r="D7" s="24">
        <v>24</v>
      </c>
      <c r="E7" s="37">
        <v>31</v>
      </c>
      <c r="F7" s="24" t="s">
        <v>39</v>
      </c>
      <c r="G7" s="9" t="s">
        <v>90</v>
      </c>
      <c r="H7" s="62"/>
      <c r="I7" s="62"/>
      <c r="J7" s="55"/>
    </row>
    <row r="8" spans="1:10" s="10" customFormat="1" ht="30.75" customHeight="1" x14ac:dyDescent="0.15">
      <c r="A8" s="71"/>
      <c r="B8" s="62"/>
      <c r="C8" s="8">
        <v>18</v>
      </c>
      <c r="D8" s="24">
        <v>36</v>
      </c>
      <c r="E8" s="37">
        <v>47</v>
      </c>
      <c r="F8" s="24" t="s">
        <v>39</v>
      </c>
      <c r="G8" s="9" t="s">
        <v>97</v>
      </c>
      <c r="H8" s="62"/>
      <c r="I8" s="62"/>
      <c r="J8" s="55"/>
    </row>
    <row r="9" spans="1:10" s="10" customFormat="1" ht="30.75" customHeight="1" x14ac:dyDescent="0.15">
      <c r="A9" s="71"/>
      <c r="B9" s="62"/>
      <c r="C9" s="8">
        <v>5</v>
      </c>
      <c r="D9" s="24">
        <v>10</v>
      </c>
      <c r="E9" s="37">
        <v>23</v>
      </c>
      <c r="F9" s="24" t="s">
        <v>39</v>
      </c>
      <c r="G9" s="9" t="s">
        <v>91</v>
      </c>
      <c r="H9" s="62"/>
      <c r="I9" s="62"/>
      <c r="J9" s="26"/>
    </row>
    <row r="10" spans="1:10" s="10" customFormat="1" ht="54.75" customHeight="1" x14ac:dyDescent="0.15">
      <c r="A10" s="71"/>
      <c r="B10" s="62"/>
      <c r="C10" s="24">
        <v>150</v>
      </c>
      <c r="D10" s="24">
        <v>310</v>
      </c>
      <c r="E10" s="37">
        <f t="shared" ref="E10:E12" si="0">D10*1.3</f>
        <v>403</v>
      </c>
      <c r="F10" s="24" t="s">
        <v>39</v>
      </c>
      <c r="G10" s="25" t="s">
        <v>98</v>
      </c>
      <c r="H10" s="62"/>
      <c r="I10" s="62"/>
      <c r="J10" s="26" t="s">
        <v>92</v>
      </c>
    </row>
    <row r="11" spans="1:10" s="10" customFormat="1" ht="33" x14ac:dyDescent="0.15">
      <c r="A11" s="71"/>
      <c r="B11" s="62"/>
      <c r="C11" s="24">
        <v>250</v>
      </c>
      <c r="D11" s="24">
        <v>500</v>
      </c>
      <c r="E11" s="37">
        <f t="shared" si="0"/>
        <v>650</v>
      </c>
      <c r="F11" s="24" t="s">
        <v>39</v>
      </c>
      <c r="G11" s="11" t="s">
        <v>99</v>
      </c>
      <c r="H11" s="62"/>
      <c r="I11" s="62"/>
      <c r="J11" s="26" t="s">
        <v>93</v>
      </c>
    </row>
    <row r="12" spans="1:10" s="10" customFormat="1" ht="42" customHeight="1" x14ac:dyDescent="0.15">
      <c r="A12" s="71"/>
      <c r="B12" s="62"/>
      <c r="C12" s="12">
        <v>60</v>
      </c>
      <c r="D12" s="12">
        <v>120</v>
      </c>
      <c r="E12" s="37">
        <f t="shared" si="0"/>
        <v>156</v>
      </c>
      <c r="F12" s="24" t="s">
        <v>39</v>
      </c>
      <c r="G12" s="11" t="s">
        <v>100</v>
      </c>
      <c r="H12" s="62"/>
      <c r="I12" s="62"/>
      <c r="J12" s="28" t="s">
        <v>101</v>
      </c>
    </row>
    <row r="13" spans="1:10" s="10" customFormat="1" ht="28.5" customHeight="1" x14ac:dyDescent="0.15">
      <c r="A13" s="71"/>
      <c r="B13" s="62"/>
      <c r="C13" s="12" t="s">
        <v>71</v>
      </c>
      <c r="D13" s="12" t="s">
        <v>71</v>
      </c>
      <c r="E13" s="12" t="s">
        <v>71</v>
      </c>
      <c r="F13" s="24" t="s">
        <v>39</v>
      </c>
      <c r="G13" s="11" t="s">
        <v>89</v>
      </c>
      <c r="H13" s="62"/>
      <c r="I13" s="62"/>
      <c r="J13" s="20"/>
    </row>
    <row r="14" spans="1:10" s="10" customFormat="1" ht="66" x14ac:dyDescent="0.15">
      <c r="A14" s="71"/>
      <c r="B14" s="63"/>
      <c r="C14" s="12" t="s">
        <v>71</v>
      </c>
      <c r="D14" s="12" t="s">
        <v>71</v>
      </c>
      <c r="E14" s="12" t="s">
        <v>71</v>
      </c>
      <c r="F14" s="23" t="s">
        <v>70</v>
      </c>
      <c r="G14" s="11" t="s">
        <v>81</v>
      </c>
      <c r="H14" s="62"/>
      <c r="I14" s="63"/>
      <c r="J14" s="20" t="s">
        <v>77</v>
      </c>
    </row>
    <row r="15" spans="1:10" s="10" customFormat="1" ht="62.25" customHeight="1" x14ac:dyDescent="0.15">
      <c r="A15" s="71"/>
      <c r="B15" s="64" t="s">
        <v>63</v>
      </c>
      <c r="C15" s="24">
        <v>102</v>
      </c>
      <c r="D15" s="24">
        <v>155</v>
      </c>
      <c r="E15" s="24">
        <v>204</v>
      </c>
      <c r="F15" s="24" t="s">
        <v>16</v>
      </c>
      <c r="G15" s="72" t="s">
        <v>87</v>
      </c>
      <c r="H15" s="62"/>
      <c r="I15" s="64" t="s">
        <v>65</v>
      </c>
      <c r="J15" s="26" t="s">
        <v>79</v>
      </c>
    </row>
    <row r="16" spans="1:10" s="10" customFormat="1" ht="62.25" customHeight="1" x14ac:dyDescent="0.15">
      <c r="A16" s="71"/>
      <c r="B16" s="64"/>
      <c r="C16" s="24">
        <v>204</v>
      </c>
      <c r="D16" s="24">
        <v>310</v>
      </c>
      <c r="E16" s="24">
        <v>408</v>
      </c>
      <c r="F16" s="24" t="s">
        <v>16</v>
      </c>
      <c r="G16" s="72"/>
      <c r="H16" s="62"/>
      <c r="I16" s="64"/>
      <c r="J16" s="26" t="s">
        <v>80</v>
      </c>
    </row>
    <row r="17" spans="1:10" s="10" customFormat="1" ht="30.75" customHeight="1" x14ac:dyDescent="0.15">
      <c r="A17" s="71"/>
      <c r="B17" s="64"/>
      <c r="C17" s="24">
        <v>8</v>
      </c>
      <c r="D17" s="24">
        <v>12</v>
      </c>
      <c r="E17" s="24">
        <v>12</v>
      </c>
      <c r="F17" s="24" t="s">
        <v>16</v>
      </c>
      <c r="G17" s="25" t="s">
        <v>94</v>
      </c>
      <c r="H17" s="62"/>
      <c r="I17" s="64" t="s">
        <v>66</v>
      </c>
      <c r="J17" s="13" t="s">
        <v>62</v>
      </c>
    </row>
    <row r="18" spans="1:10" s="10" customFormat="1" ht="127.5" customHeight="1" x14ac:dyDescent="0.15">
      <c r="A18" s="71"/>
      <c r="B18" s="64"/>
      <c r="C18" s="24">
        <v>456</v>
      </c>
      <c r="D18" s="24">
        <v>709</v>
      </c>
      <c r="E18" s="24">
        <v>709</v>
      </c>
      <c r="F18" s="24" t="s">
        <v>16</v>
      </c>
      <c r="G18" s="11" t="s">
        <v>107</v>
      </c>
      <c r="H18" s="62"/>
      <c r="I18" s="64"/>
      <c r="J18" s="66" t="s">
        <v>64</v>
      </c>
    </row>
    <row r="19" spans="1:10" s="10" customFormat="1" ht="72.75" customHeight="1" x14ac:dyDescent="0.15">
      <c r="A19" s="71"/>
      <c r="B19" s="64"/>
      <c r="C19" s="24">
        <v>590</v>
      </c>
      <c r="D19" s="24">
        <v>1240</v>
      </c>
      <c r="E19" s="24">
        <v>1240</v>
      </c>
      <c r="F19" s="24" t="s">
        <v>16</v>
      </c>
      <c r="G19" s="25" t="s">
        <v>78</v>
      </c>
      <c r="H19" s="62"/>
      <c r="I19" s="9" t="s">
        <v>68</v>
      </c>
      <c r="J19" s="67"/>
    </row>
    <row r="20" spans="1:10" s="10" customFormat="1" ht="97.5" customHeight="1" x14ac:dyDescent="0.15">
      <c r="A20" s="71"/>
      <c r="B20" s="64"/>
      <c r="C20" s="24">
        <v>165</v>
      </c>
      <c r="D20" s="24">
        <v>279</v>
      </c>
      <c r="E20" s="24">
        <v>279</v>
      </c>
      <c r="F20" s="24" t="s">
        <v>40</v>
      </c>
      <c r="G20" s="25" t="s">
        <v>47</v>
      </c>
      <c r="H20" s="62"/>
      <c r="I20" s="9" t="s">
        <v>69</v>
      </c>
      <c r="J20" s="67"/>
    </row>
    <row r="21" spans="1:10" s="10" customFormat="1" ht="409.5" customHeight="1" x14ac:dyDescent="0.15">
      <c r="A21" s="71"/>
      <c r="B21" s="64"/>
      <c r="C21" s="56">
        <v>206</v>
      </c>
      <c r="D21" s="56">
        <v>371</v>
      </c>
      <c r="E21" s="56">
        <v>495</v>
      </c>
      <c r="F21" s="56" t="s">
        <v>40</v>
      </c>
      <c r="G21" s="69" t="s">
        <v>102</v>
      </c>
      <c r="H21" s="62"/>
      <c r="I21" s="61" t="s">
        <v>66</v>
      </c>
      <c r="J21" s="67"/>
    </row>
    <row r="22" spans="1:10" s="10" customFormat="1" ht="15.75" customHeight="1" x14ac:dyDescent="0.15">
      <c r="A22" s="71"/>
      <c r="B22" s="64"/>
      <c r="C22" s="57"/>
      <c r="D22" s="57"/>
      <c r="E22" s="57"/>
      <c r="F22" s="57"/>
      <c r="G22" s="70"/>
      <c r="H22" s="62"/>
      <c r="I22" s="62"/>
      <c r="J22" s="67"/>
    </row>
    <row r="23" spans="1:10" s="10" customFormat="1" ht="63.75" customHeight="1" x14ac:dyDescent="0.15">
      <c r="A23" s="71"/>
      <c r="B23" s="64"/>
      <c r="C23" s="56">
        <v>100</v>
      </c>
      <c r="D23" s="56">
        <v>200</v>
      </c>
      <c r="E23" s="56">
        <v>200</v>
      </c>
      <c r="F23" s="56" t="s">
        <v>16</v>
      </c>
      <c r="G23" s="69" t="s">
        <v>103</v>
      </c>
      <c r="H23" s="62"/>
      <c r="I23" s="62"/>
      <c r="J23" s="67"/>
    </row>
    <row r="24" spans="1:10" s="10" customFormat="1" ht="373.5" customHeight="1" x14ac:dyDescent="0.15">
      <c r="A24" s="71"/>
      <c r="B24" s="64"/>
      <c r="C24" s="57"/>
      <c r="D24" s="57"/>
      <c r="E24" s="57"/>
      <c r="F24" s="57"/>
      <c r="G24" s="70"/>
      <c r="H24" s="62"/>
      <c r="I24" s="62"/>
      <c r="J24" s="67"/>
    </row>
    <row r="25" spans="1:10" s="10" customFormat="1" ht="202.5" customHeight="1" x14ac:dyDescent="0.15">
      <c r="A25" s="71"/>
      <c r="B25" s="64"/>
      <c r="C25" s="24">
        <v>206</v>
      </c>
      <c r="D25" s="24">
        <v>412</v>
      </c>
      <c r="E25" s="24">
        <v>464</v>
      </c>
      <c r="F25" s="24" t="s">
        <v>16</v>
      </c>
      <c r="G25" s="11" t="s">
        <v>104</v>
      </c>
      <c r="H25" s="62"/>
      <c r="I25" s="62"/>
      <c r="J25" s="67"/>
    </row>
    <row r="26" spans="1:10" s="10" customFormat="1" ht="82.5" x14ac:dyDescent="0.15">
      <c r="A26" s="71"/>
      <c r="B26" s="64"/>
      <c r="C26" s="24">
        <v>361</v>
      </c>
      <c r="D26" s="24">
        <v>567</v>
      </c>
      <c r="E26" s="24">
        <v>722</v>
      </c>
      <c r="F26" s="24" t="s">
        <v>72</v>
      </c>
      <c r="G26" s="11" t="s">
        <v>48</v>
      </c>
      <c r="H26" s="62"/>
      <c r="I26" s="62"/>
      <c r="J26" s="67"/>
    </row>
    <row r="27" spans="1:10" s="10" customFormat="1" x14ac:dyDescent="0.15">
      <c r="A27" s="71"/>
      <c r="B27" s="64"/>
      <c r="C27" s="73">
        <v>50</v>
      </c>
      <c r="D27" s="73"/>
      <c r="E27" s="73"/>
      <c r="F27" s="24" t="s">
        <v>41</v>
      </c>
      <c r="G27" s="11" t="s">
        <v>42</v>
      </c>
      <c r="H27" s="62"/>
      <c r="I27" s="62"/>
      <c r="J27" s="67"/>
    </row>
    <row r="28" spans="1:10" s="10" customFormat="1" ht="33" x14ac:dyDescent="0.15">
      <c r="A28" s="71"/>
      <c r="B28" s="64"/>
      <c r="C28" s="73">
        <v>14</v>
      </c>
      <c r="D28" s="73"/>
      <c r="E28" s="73"/>
      <c r="F28" s="23" t="s">
        <v>43</v>
      </c>
      <c r="G28" s="11" t="s">
        <v>105</v>
      </c>
      <c r="H28" s="62"/>
      <c r="I28" s="62"/>
      <c r="J28" s="67"/>
    </row>
    <row r="29" spans="1:10" s="10" customFormat="1" ht="47.25" customHeight="1" x14ac:dyDescent="0.15">
      <c r="A29" s="71"/>
      <c r="B29" s="64"/>
      <c r="C29" s="73">
        <v>3</v>
      </c>
      <c r="D29" s="73"/>
      <c r="E29" s="73"/>
      <c r="F29" s="23" t="s">
        <v>43</v>
      </c>
      <c r="G29" s="11" t="s">
        <v>106</v>
      </c>
      <c r="H29" s="62"/>
      <c r="I29" s="62"/>
      <c r="J29" s="68"/>
    </row>
    <row r="30" spans="1:10" s="10" customFormat="1" x14ac:dyDescent="0.15">
      <c r="A30" s="71"/>
      <c r="B30" s="64"/>
      <c r="C30" s="24">
        <v>60</v>
      </c>
      <c r="D30" s="24">
        <v>120</v>
      </c>
      <c r="E30" s="24">
        <v>120</v>
      </c>
      <c r="F30" s="23" t="s">
        <v>40</v>
      </c>
      <c r="G30" s="11" t="s">
        <v>74</v>
      </c>
      <c r="H30" s="63"/>
      <c r="I30" s="63"/>
      <c r="J30" s="21" t="s">
        <v>73</v>
      </c>
    </row>
    <row r="31" spans="1:10" s="14" customFormat="1" ht="213" customHeight="1" x14ac:dyDescent="0.15">
      <c r="A31" s="65" t="s">
        <v>95</v>
      </c>
      <c r="B31" s="65"/>
      <c r="C31" s="65"/>
      <c r="D31" s="65"/>
      <c r="E31" s="65"/>
      <c r="F31" s="65"/>
      <c r="G31" s="65"/>
      <c r="H31" s="65"/>
      <c r="I31" s="65"/>
      <c r="J31" s="65"/>
    </row>
  </sheetData>
  <mergeCells count="36">
    <mergeCell ref="C28:E28"/>
    <mergeCell ref="C29:E29"/>
    <mergeCell ref="G23:G24"/>
    <mergeCell ref="F23:F24"/>
    <mergeCell ref="E23:E24"/>
    <mergeCell ref="A31:J31"/>
    <mergeCell ref="I21:I30"/>
    <mergeCell ref="C21:C22"/>
    <mergeCell ref="D21:D22"/>
    <mergeCell ref="J18:J29"/>
    <mergeCell ref="E21:E22"/>
    <mergeCell ref="F21:F22"/>
    <mergeCell ref="G21:G22"/>
    <mergeCell ref="C23:C24"/>
    <mergeCell ref="B15:B30"/>
    <mergeCell ref="A6:A30"/>
    <mergeCell ref="I6:I14"/>
    <mergeCell ref="I17:I18"/>
    <mergeCell ref="G15:G16"/>
    <mergeCell ref="H6:H30"/>
    <mergeCell ref="C27:E27"/>
    <mergeCell ref="J6:J8"/>
    <mergeCell ref="D23:D24"/>
    <mergeCell ref="A1:J1"/>
    <mergeCell ref="A3:J3"/>
    <mergeCell ref="A4:A5"/>
    <mergeCell ref="B4:B5"/>
    <mergeCell ref="F4:F5"/>
    <mergeCell ref="G4:G5"/>
    <mergeCell ref="H4:H5"/>
    <mergeCell ref="I4:I5"/>
    <mergeCell ref="J4:J5"/>
    <mergeCell ref="A2:J2"/>
    <mergeCell ref="C4:E4"/>
    <mergeCell ref="B6:B14"/>
    <mergeCell ref="I15:I16"/>
  </mergeCells>
  <phoneticPr fontId="12" type="noConversion"/>
  <pageMargins left="0.19685039370078741" right="0.1968503937007874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vt:lpstr>
      <vt:lpstr>1.1</vt:lpstr>
      <vt:lpst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钟华</dc:creator>
  <cp:lastModifiedBy>谷纯旭</cp:lastModifiedBy>
  <cp:lastPrinted>2022-12-31T11:02:40Z</cp:lastPrinted>
  <dcterms:created xsi:type="dcterms:W3CDTF">2018-08-08T08:58:00Z</dcterms:created>
  <dcterms:modified xsi:type="dcterms:W3CDTF">2023-02-06T06:24:46Z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